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ocumenten\So-alg\Koppelingen\NVGA bestanden\Polisbestand_Pad ID1P\NVGA Polis_v6.02\"/>
    </mc:Choice>
  </mc:AlternateContent>
  <xr:revisionPtr revIDLastSave="594" documentId="13_ncr:1_{928EE6DE-1427-469D-A05D-23EF028294A3}" xr6:coauthVersionLast="47" xr6:coauthVersionMax="47" xr10:uidLastSave="{BF5744BC-61E6-45D5-BF68-3EDA84BF9D79}"/>
  <bookViews>
    <workbookView xWindow="-120" yWindow="-120" windowWidth="29040" windowHeight="15840" tabRatio="701" xr2:uid="{D3D17399-B0AD-4C27-AB69-15E0BA02D129}"/>
  </bookViews>
  <sheets>
    <sheet name="ANVA-NVGA Polis-mappingtabel" sheetId="3" r:id="rId1"/>
    <sheet name="Structuur NVGA-polisbericht" sheetId="9" r:id="rId2"/>
    <sheet name="Menu's en programma's" sheetId="1" r:id="rId3"/>
    <sheet name="UIV" sheetId="13" r:id="rId4"/>
    <sheet name="VTVLMBEH-vertaaltabellen" sheetId="4" r:id="rId5"/>
    <sheet name="STATUS-POLIS" sheetId="5" r:id="rId6"/>
    <sheet name="ADNPBP - 98634" sheetId="11" r:id="rId7"/>
  </sheets>
  <definedNames>
    <definedName name="_xlnm._FilterDatabase" localSheetId="0" hidden="1">'ANVA-NVGA Polis-mappingtabel'!$A$1:$K$192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Vrolijk</author>
    <author>tc={77E5307B-E881-4A2B-BD71-E45338F3D33A}</author>
  </authors>
  <commentList>
    <comment ref="C1" authorId="0" shapeId="0" xr:uid="{5BA237BB-4701-4F72-BE25-A04214F076F0}">
      <text>
        <r>
          <rPr>
            <b/>
            <sz val="9"/>
            <color indexed="81"/>
            <rFont val="Tahoma"/>
            <family val="2"/>
          </rPr>
          <t>Marc Vrolijk:</t>
        </r>
        <r>
          <rPr>
            <sz val="9"/>
            <color indexed="81"/>
            <rFont val="Tahoma"/>
            <family val="2"/>
          </rPr>
          <t xml:space="preserve">
V = Verplicht; 
F = Facultatief</t>
        </r>
      </text>
    </comment>
    <comment ref="I5" authorId="1" shapeId="0" xr:uid="{77E5307B-E881-4A2B-BD71-E45338F3D33A}">
      <text>
        <t>[Threaded comment]
Your version of Excel allows you to read this threaded comment; however, any edits to it will get removed if the file is opened in a newer version of Excel. Learn more: https://go.microsoft.com/fwlink/?linkid=870924
Comment:
    BAC-9003 / 48.P05.17  oude waarde was 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Vrolijk</author>
  </authors>
  <commentList>
    <comment ref="C3" authorId="0" shapeId="0" xr:uid="{528BF221-CDED-4A6B-8148-0C70BE5580EC}">
      <text>
        <r>
          <rPr>
            <b/>
            <sz val="9"/>
            <color indexed="81"/>
            <rFont val="Tahoma"/>
            <family val="2"/>
          </rPr>
          <t>Marc Vrolijk:</t>
        </r>
        <r>
          <rPr>
            <sz val="9"/>
            <color indexed="81"/>
            <rFont val="Tahoma"/>
            <family val="2"/>
          </rPr>
          <t xml:space="preserve">
De NVGA heeft een standaardformaat ontwikkeld om gegevens (financiële, polis- en schadebestanden) uit te wisselen tussen gevolmachtigde agenten en volmachtgevende maatschappijen. Vanuit ANVA kunt u bestanden rechtstreeks in dit formaat aanleveren aan de maatschappij.
</t>
        </r>
      </text>
    </comment>
    <comment ref="C16" authorId="0" shapeId="0" xr:uid="{DC907D90-D01B-45B6-84BF-246C0B3FC6C6}">
      <text>
        <r>
          <rPr>
            <sz val="9"/>
            <color indexed="81"/>
            <rFont val="Tahoma"/>
            <family val="2"/>
          </rPr>
          <t>Marc Vrolijk:  
Het aanleveren van volmachtgegevens kan uitsluitend via de NVGA-methode. Het is daarbij belangrijk dat de maatschappijtabel goed ingericht is (zie hoofdstuk: Inrichten maatschappijtabel).</t>
        </r>
      </text>
    </comment>
    <comment ref="C19" authorId="0" shapeId="0" xr:uid="{E8FFBCF4-13A6-4546-8FDD-AC70E62D4B86}">
      <text>
        <r>
          <rPr>
            <b/>
            <sz val="9"/>
            <color indexed="81"/>
            <rFont val="Tahoma"/>
            <family val="2"/>
          </rPr>
          <t>Marc Vrolijk:</t>
        </r>
        <r>
          <rPr>
            <sz val="9"/>
            <color indexed="81"/>
            <rFont val="Tahoma"/>
            <family val="2"/>
          </rPr>
          <t xml:space="preserve">
Volmachtgegevens aanleveren in de codering van branches zoals de maatschappij die hanteert.
</t>
        </r>
      </text>
    </comment>
  </commentList>
</comments>
</file>

<file path=xl/sharedStrings.xml><?xml version="1.0" encoding="utf-8"?>
<sst xmlns="http://schemas.openxmlformats.org/spreadsheetml/2006/main" count="1303" uniqueCount="699">
  <si>
    <t>AFD-entiteit</t>
  </si>
  <si>
    <t xml:space="preserve">AFD-veld </t>
  </si>
  <si>
    <t>Verpl/Facu</t>
  </si>
  <si>
    <t xml:space="preserve">AFD-Omschrijving (tabel) </t>
  </si>
  <si>
    <t>ANVA vult, behalve bij</t>
  </si>
  <si>
    <t>ANVA-label</t>
  </si>
  <si>
    <t>ANVA-bestandsveld</t>
  </si>
  <si>
    <t>ANVA-toelichting</t>
  </si>
  <si>
    <t>BAS312 - werkveld</t>
  </si>
  <si>
    <t>V= Verplicht</t>
  </si>
  <si>
    <t>nee = Niet</t>
  </si>
  <si>
    <t>F= Facultatief</t>
  </si>
  <si>
    <t>UIV-polis = indien Verzekeringsvom begint met  "#" of "$"</t>
  </si>
  <si>
    <t>Indien het label 98632 - Identificatienummer product gevuld is, dan betreft het een UIV-polis.</t>
  </si>
  <si>
    <t>Bericht algemeen</t>
  </si>
  <si>
    <t>1..1, V</t>
  </si>
  <si>
    <t>AL</t>
  </si>
  <si>
    <t>AL_VERSIEV</t>
  </si>
  <si>
    <t>V</t>
  </si>
  <si>
    <t>Versienummer view, code</t>
  </si>
  <si>
    <t xml:space="preserve">ook in  schermtitel  aanpassen - maak voor veld+schem svp één variabele !  Versienummer is nu 6  ipv 5 </t>
  </si>
  <si>
    <t>inmiddels versie 5 ?</t>
  </si>
  <si>
    <t>AL_CPREF</t>
  </si>
  <si>
    <t>Referentie zender</t>
  </si>
  <si>
    <t>scherminvoer</t>
  </si>
  <si>
    <t>ACC-ZENDER</t>
  </si>
  <si>
    <t>AL-ADATMSG</t>
  </si>
  <si>
    <t>Datum aanmaak bericht</t>
  </si>
  <si>
    <t>systeemdatum</t>
  </si>
  <si>
    <t>VOLMBEH-DATUM-AANMAAK             AN(08).</t>
  </si>
  <si>
    <t>AL_APPLNM</t>
  </si>
  <si>
    <t>F</t>
  </si>
  <si>
    <t>Naam verzendende applicatie</t>
  </si>
  <si>
    <t>vast</t>
  </si>
  <si>
    <t xml:space="preserve">'ANVA'' </t>
  </si>
  <si>
    <t>AL_APPLVS</t>
  </si>
  <si>
    <t>Versie verzendende applicatie</t>
  </si>
  <si>
    <t>DAT-ANVA-VERSIE</t>
  </si>
  <si>
    <t>ANVA 4 of  ANVA 5</t>
  </si>
  <si>
    <t>WS-VERSIE</t>
  </si>
  <si>
    <t>AL_INCLOP</t>
  </si>
  <si>
    <t>Inclusief opgeschorte polissen J/N</t>
  </si>
  <si>
    <t>SW-OPGESCHORTE-POLISSEN</t>
  </si>
  <si>
    <t>AL_INCLPP</t>
  </si>
  <si>
    <t>Inclusief premievrij polissen J/N</t>
  </si>
  <si>
    <t>SW-NIET-PROLONGERENDE-POLISSEN</t>
  </si>
  <si>
    <t>AL_INCLGP</t>
  </si>
  <si>
    <t>Inclusief geroyeerde polissen J/N</t>
  </si>
  <si>
    <t>GEROYEERDE-POLISSEN</t>
  </si>
  <si>
    <t>AL_MNDGP</t>
  </si>
  <si>
    <t>Max. aantal mnd. geroyeerde polissen</t>
  </si>
  <si>
    <t>ACC-MAANDEN</t>
  </si>
  <si>
    <t xml:space="preserve">Partij Volmachtnemer </t>
  </si>
  <si>
    <t>VE</t>
  </si>
  <si>
    <t>VE_ANAAM</t>
  </si>
  <si>
    <t xml:space="preserve">Naam  </t>
  </si>
  <si>
    <t>DAT-NAAM</t>
  </si>
  <si>
    <t xml:space="preserve">van kantoor ''VOL" </t>
  </si>
  <si>
    <t xml:space="preserve">  </t>
  </si>
  <si>
    <t>VE_TWEEDED</t>
  </si>
  <si>
    <t>Tweede deel naam</t>
  </si>
  <si>
    <t>nee</t>
  </si>
  <si>
    <t xml:space="preserve"> </t>
  </si>
  <si>
    <t>VE_TELNUM</t>
  </si>
  <si>
    <t>Telefoonnummer</t>
  </si>
  <si>
    <t>DAT-TELEFOON</t>
  </si>
  <si>
    <t>VE_MYAAND</t>
  </si>
  <si>
    <t>POR Maatschappij aanduiding, code</t>
  </si>
  <si>
    <t>MYB3-MIJNR-VOLMACHTNEMER</t>
  </si>
  <si>
    <t>zie scherm Basisgegevens NVGA-bestand ; veld Volmachtnemer POR-code</t>
  </si>
  <si>
    <t>VE_IDNR</t>
  </si>
  <si>
    <t>Identificatienummer</t>
  </si>
  <si>
    <t>MYB3-IDENTIFICATIENUMMER</t>
  </si>
  <si>
    <t>VE_AANSTGA</t>
  </si>
  <si>
    <t>Aanstellingsdatum GA</t>
  </si>
  <si>
    <t>Komt niet voor in ANVA</t>
  </si>
  <si>
    <t>Partij Volmachtgever</t>
  </si>
  <si>
    <t>1..*, V</t>
  </si>
  <si>
    <t>VL</t>
  </si>
  <si>
    <t>VL_ANAAM</t>
  </si>
  <si>
    <t>VL_TWEEDED</t>
  </si>
  <si>
    <t>VL_TELNUM</t>
  </si>
  <si>
    <t>MYB-TELEFOON</t>
  </si>
  <si>
    <t>VL_EMAIL</t>
  </si>
  <si>
    <t>E-mail adres</t>
  </si>
  <si>
    <t>MYB2-EMAILADRES-POLIS-BESTAND</t>
  </si>
  <si>
    <t xml:space="preserve">WS-EMAIL-TO  </t>
  </si>
  <si>
    <t>VL_MYAAND</t>
  </si>
  <si>
    <t>MYB3-MIJNR-VOLMACHTGEVER</t>
  </si>
  <si>
    <t>zie scherm Basisgegevens NVGA-bestand ; veld Volmachtgever POR-code</t>
  </si>
  <si>
    <t>VL_VEIDNR</t>
  </si>
  <si>
    <t>Volmachtnemer identificatie</t>
  </si>
  <si>
    <t>Contract Polis/onderdeel</t>
  </si>
  <si>
    <t>PP</t>
  </si>
  <si>
    <t>PP_NUMMER</t>
  </si>
  <si>
    <t>Contractnummer</t>
  </si>
  <si>
    <t>POL-POLISNR</t>
  </si>
  <si>
    <t>VOLMBEH-POLISNR                   AN(20).</t>
  </si>
  <si>
    <t>PP_INTKEY</t>
  </si>
  <si>
    <t>Interne sleutel</t>
  </si>
  <si>
    <t>ws-rel-volg</t>
  </si>
  <si>
    <t>VOLMBEH-RELNR+VOLG+VOLGSUB</t>
  </si>
  <si>
    <t>PP_BRANCHE</t>
  </si>
  <si>
    <t>ADN Branchecode (ADNBRA)</t>
  </si>
  <si>
    <t>via 10136</t>
  </si>
  <si>
    <t>ADN-Branche</t>
  </si>
  <si>
    <t>UIV-Verz.vorm - REF-VV-AFD-BRANCHE</t>
  </si>
  <si>
    <t>Indien getoetste UIV-polis: Branche-code van UIV-procduct:  Ophalen uit beheerscherm bij Verzekeringsvorm ;  anders  label 10142 POL-BRANCHE-SPEC de AFD-branche ophalen (zie pad BPBB).</t>
  </si>
  <si>
    <t>PP_MYAAND</t>
  </si>
  <si>
    <t>POR-maatschappij</t>
  </si>
  <si>
    <t>UIV-Verz.vorm - REF-VV-POR-MIJNR</t>
  </si>
  <si>
    <t>VOLMBEH-POR-CODE AN(5) 
Indien getoetste UIV-polis: POR-code van UIV-procduct ophalen uit beheerscherm bij Verzekeringsvorm; 
Indien geen UIV-polis: Met POL-MIJNR MYBES2 ophalen en MYB2-POR-MIJNR gebruiken</t>
  </si>
  <si>
    <t xml:space="preserve">PP_AFDDEFN </t>
  </si>
  <si>
    <t xml:space="preserve">F </t>
  </si>
  <si>
    <t>AFD definitienaam</t>
  </si>
  <si>
    <t>UIV-polis of UIV-getoetste polis</t>
  </si>
  <si>
    <t>via 10136, 15578, 98641, 98642</t>
  </si>
  <si>
    <t>Identificatienummer product</t>
  </si>
  <si>
    <t>bij een getoetste UIV polis; ook bij een eigen product gekoppeld aan een UIV-product</t>
  </si>
  <si>
    <t xml:space="preserve">VOLMBEH-DEFINITIENAAM    AN(70). 
1. Lees in UIVAFDPRODHIST met code (10136) en -VV-VERSIENUMMER  getoetst (98642), indien leeg dan  
2. Omschrijving lang van  Polislabel 15578 ; met code lezen in tabel van  10136 ; indien niet (meer)  aanwezig, dan 
3.  Omschrijving lang van de verzekeringsvorm , label 10136 </t>
  </si>
  <si>
    <t>PP_AFDDTAG</t>
  </si>
  <si>
    <t>AFD-definitie tag</t>
  </si>
  <si>
    <t>VOLMBEH-AFD-TAG  AN(70)</t>
  </si>
  <si>
    <t xml:space="preserve">PP_ADEFVRS </t>
  </si>
  <si>
    <t>AFD definitie versienr</t>
  </si>
  <si>
    <t>Versienummer product</t>
  </si>
  <si>
    <t>bij een getoetste UIV polis; ook bij een eigen product  gekoppeld aan een UIV-product</t>
  </si>
  <si>
    <t xml:space="preserve">VOLMBEH-VV-VERSIENUMMER   AN(16)  </t>
  </si>
  <si>
    <t>v</t>
  </si>
  <si>
    <t>PP_SCHDVRY</t>
  </si>
  <si>
    <t xml:space="preserve">	Aantal schadevr.jaren B/M, Noclaim</t>
  </si>
  <si>
    <t xml:space="preserve">Aantal schadevrije jaren zoals aanwezig op de no-claim verklaring ;  </t>
  </si>
  <si>
    <t xml:space="preserve">ophalen uit polislabel, kan ook negatief zijn </t>
  </si>
  <si>
    <t>vanuit o.a. polismutatie wordt 13218 gevuld via onderstaande route: zie  ROY-PP-SCHDVRY in AC23200 (en vervolg in ADN53300 en DAT41650); of zoals in  PRL50000:   MOVE 99998                      TO WS-LABEL.
PERFORM BM-BEPALING-TERUGVALTREDE-EN-SCHADEVRIJE-JAREN
           MOVE BM-BEPALING-ZUIVERE-SCHADEVRIJE-JAREN  TO WS-BM-SCHADE-VRIJE-JAREN</t>
  </si>
  <si>
    <t>PP_GABRA</t>
  </si>
  <si>
    <t>Volmacht branchecode</t>
  </si>
  <si>
    <t>POL-BRANCHEGROEP</t>
  </si>
  <si>
    <t>geen ADN-code</t>
  </si>
  <si>
    <t>VOLMBEH-BRANCHE                      AN(10).</t>
  </si>
  <si>
    <t>PP_GABRAO</t>
  </si>
  <si>
    <t>Volmacht branchecode, omschr.</t>
  </si>
  <si>
    <t>Omschrijving van POL-BRANCHEGROEP</t>
  </si>
  <si>
    <t>VOLMBEH-BRANCHE-OMS             AN(35).</t>
  </si>
  <si>
    <t>PP_GASBRA</t>
  </si>
  <si>
    <t>Volmacht subbranchecode</t>
  </si>
  <si>
    <t>POL-BRANCHE-SPEC</t>
  </si>
  <si>
    <t>VOLMBEH-SUBBRANCHE               AN(10).</t>
  </si>
  <si>
    <t>PP_GASBRAO</t>
  </si>
  <si>
    <t>Volmacht subbranchecode, omschr.</t>
  </si>
  <si>
    <t>REFBES -Omschrijving  van POL-BRANCHE-SPEC</t>
  </si>
  <si>
    <t>VOLMBEH-SUBBRANCHE-OMS      AN(35).</t>
  </si>
  <si>
    <t>PP_VGCODE</t>
  </si>
  <si>
    <t xml:space="preserve">Volmachtgever code </t>
  </si>
  <si>
    <t>MYB2-MIJNR</t>
  </si>
  <si>
    <t>VOLMBEH-MIJNR                          AN(5)</t>
  </si>
  <si>
    <t>PP_INGDAT</t>
  </si>
  <si>
    <t>POL-ING-DATUM</t>
  </si>
  <si>
    <t xml:space="preserve"> VOLMBEH-ING-DATUM               AN(08).</t>
  </si>
  <si>
    <t>PP_CDUUMND</t>
  </si>
  <si>
    <t>Contractduur in maanden</t>
  </si>
  <si>
    <t>POL-LOOPTIJD</t>
  </si>
  <si>
    <t>VOLMBEH-LOOPTIJD                  Num(3).</t>
  </si>
  <si>
    <t>PP_HVVDAT</t>
  </si>
  <si>
    <t>Hoofdvervaldatum</t>
  </si>
  <si>
    <t>POL-HOOFD-VVD met controle schrikkeljaar 29-2</t>
  </si>
  <si>
    <t>VOLMBEH-HFD-VERVAL-DATUM        AN(08).</t>
  </si>
  <si>
    <t>PP_BETTERM</t>
  </si>
  <si>
    <t>Betaaltermijn in maanden</t>
  </si>
  <si>
    <t>POL-TERMIJN</t>
  </si>
  <si>
    <t>VOLMBEH-TERMIJN                    Num(3).</t>
  </si>
  <si>
    <t>PP_LWYZDAT</t>
  </si>
  <si>
    <t>Datum laatste wijziging</t>
  </si>
  <si>
    <t>POL-WIJZ-DATUM</t>
  </si>
  <si>
    <t xml:space="preserve"> VOLMBEH-WIJZ-DATUM                AN(08).</t>
  </si>
  <si>
    <t>PP_ENDDATC</t>
  </si>
  <si>
    <t>Beëindigingsdatum</t>
  </si>
  <si>
    <t>10011/10010</t>
  </si>
  <si>
    <t>POL-EXP-DATUM anders bij royement POL-WIJZ-DATUM</t>
  </si>
  <si>
    <t>VOLMBEH-EXPIRATIE-DATUM</t>
  </si>
  <si>
    <t>PP_STATUS</t>
  </si>
  <si>
    <t>Status, code (ADNSTS)</t>
  </si>
  <si>
    <t>zie tabblad STATUS-POLIS, hard gecodeerd</t>
  </si>
  <si>
    <t>VOLMBEH-STATUS-POLIS              AN(10).</t>
  </si>
  <si>
    <t>PP_NJP</t>
  </si>
  <si>
    <t>Netto jaarpremie</t>
  </si>
  <si>
    <t>Tel de netto premie van de dekkingen op jaarbasis</t>
  </si>
  <si>
    <t>VOLMBEH-JAARPREMIE                Num  S9(14)V99.</t>
  </si>
  <si>
    <t>PP_POLPKJN</t>
  </si>
  <si>
    <t>Polis onderdeel van een pakket J/N</t>
  </si>
  <si>
    <t>Indien POL-POLIS-SUB</t>
  </si>
  <si>
    <t>VOLMBEH-ONDERDEEL-PAKKET          AN(01).</t>
  </si>
  <si>
    <t>PP_COASSJN</t>
  </si>
  <si>
    <t>Polis ond. van verdeling/coass J/N</t>
  </si>
  <si>
    <t>Indien POL-VERDEEL-MIJ</t>
  </si>
  <si>
    <t>VOLMBEH-ONDERDEEL-VERDELING       AN(01).</t>
  </si>
  <si>
    <t>PP_SPECLIM</t>
  </si>
  <si>
    <t>Special limit J/N</t>
  </si>
  <si>
    <t>POLBES</t>
  </si>
  <si>
    <t>VOLMBEH-SPEC-LIMIT                AN(01).</t>
  </si>
  <si>
    <t>PP_TJRPP</t>
  </si>
  <si>
    <t>Tekenjaar polis</t>
  </si>
  <si>
    <t>jaartal waarin de polis gecontracteerd of verlengd is:  jaartal van de ingangsdatum tenzij het jaar van vorige hoofdvervaldatum  hoger is; het tekenjaar mag nooit voor het jaar van de ingangsdatum liggen</t>
  </si>
  <si>
    <t xml:space="preserve"> VOLMBEH-TEKENJAAR-POLIS (nieuw)</t>
  </si>
  <si>
    <t>PP_TJRPO</t>
  </si>
  <si>
    <t>Tekenjaar pool</t>
  </si>
  <si>
    <t xml:space="preserve">Afleiden van Pool-ingdatum uit POLBES mbv ALG159  </t>
  </si>
  <si>
    <t>zie NVGA Schade en Financieel</t>
  </si>
  <si>
    <t xml:space="preserve"> VOLMBEH-TEKENJAAR-POOL (nieuw)</t>
  </si>
  <si>
    <t>PP_DATPP</t>
  </si>
  <si>
    <t>Aanstellingsdat. GA (deel-)port.</t>
  </si>
  <si>
    <t>Contract Pakket</t>
  </si>
  <si>
    <t>0..1, F</t>
  </si>
  <si>
    <t>PK</t>
  </si>
  <si>
    <t>PK_NUMMER</t>
  </si>
  <si>
    <t>60004/10004</t>
  </si>
  <si>
    <t>WS-PAKKET-POLNR</t>
  </si>
  <si>
    <t>VOLMBEH-PAKKET-POLISNR            AN(20).</t>
  </si>
  <si>
    <t xml:space="preserve">Contract Raamcontract </t>
  </si>
  <si>
    <t>RC</t>
  </si>
  <si>
    <t>RC_NUMMER</t>
  </si>
  <si>
    <t>POL-COLL-NR</t>
  </si>
  <si>
    <t>VOLMBEH-COLLNR                    AN(05).</t>
  </si>
  <si>
    <t xml:space="preserve">Partij Tussenpersoon </t>
  </si>
  <si>
    <t>TP</t>
  </si>
  <si>
    <t>TP_AFMVRGN</t>
  </si>
  <si>
    <t>AFM vergunningnummer</t>
  </si>
  <si>
    <t>vaste tekst: ??NVT??</t>
  </si>
  <si>
    <t>zou moeten zijn: AGE-SERNR (99202 - AFM-vergunningnummer ) van agent</t>
  </si>
  <si>
    <t>TP_IDNR</t>
  </si>
  <si>
    <t>Identificatienummer tussenpersoon</t>
  </si>
  <si>
    <t>zou moeten zijn: label 10027</t>
  </si>
  <si>
    <t>Partij Verzekeringnemer</t>
  </si>
  <si>
    <t>VP</t>
  </si>
  <si>
    <t>VP_PARZAKC</t>
  </si>
  <si>
    <t>Particulier of zakelijk, code</t>
  </si>
  <si>
    <t>VOLMBEH-SOORT-RELATIE (label 40) - overnemen indien P of Z , anders HAAL-AFD-WAARDE (BOAL)</t>
  </si>
  <si>
    <t>VOLMBEH-PART-ZAK                  AN(01). P/Z</t>
  </si>
  <si>
    <t>VP_GESLACH</t>
  </si>
  <si>
    <t>Geslacht/rechtspersoon, code</t>
  </si>
  <si>
    <t>NAWBES</t>
  </si>
  <si>
    <t>VOLMBEH-GESLACHT                  AN(10). Geslacht/rechtsp. (M/V/R)</t>
  </si>
  <si>
    <t>VP_PCODE</t>
  </si>
  <si>
    <t>Postcode</t>
  </si>
  <si>
    <t>NAW-POSTCODE</t>
  </si>
  <si>
    <t>VOLMBEH-POSTCODE                  AN(06).</t>
  </si>
  <si>
    <t>VP_GEBDAT</t>
  </si>
  <si>
    <t>Geboortedatum</t>
  </si>
  <si>
    <t>VOLMBEH-GEB-DATUM                 AN(08).</t>
  </si>
  <si>
    <t>VP_NRHNDRG</t>
  </si>
  <si>
    <t>Nummer handelsregister</t>
  </si>
  <si>
    <t xml:space="preserve">NAWBES - Kamer van Koophandel-nummer </t>
  </si>
  <si>
    <t>BAC-34323/53P03.00</t>
  </si>
  <si>
    <t>VOLMBEH-KVK-NR                        AN(09)</t>
  </si>
  <si>
    <t xml:space="preserve">Beroep/Inkomen personen </t>
  </si>
  <si>
    <t>IK</t>
  </si>
  <si>
    <t>IK_BEROMS</t>
  </si>
  <si>
    <t>Beroep, omschrijving</t>
  </si>
  <si>
    <t>VOLMBEH-BEROEP-OMS                AN(70)</t>
  </si>
  <si>
    <t>IK_BKLASSE</t>
  </si>
  <si>
    <t>Beroepsklassering</t>
  </si>
  <si>
    <t>BAC-9003 / 48.P05.17</t>
  </si>
  <si>
    <t>VOLMBEH-BEROEP-KLASSE             AN(10)</t>
  </si>
  <si>
    <t xml:space="preserve">Partij (Regelmatig) Bestuurder </t>
  </si>
  <si>
    <t>BS</t>
  </si>
  <si>
    <t>BS_GEBDAT</t>
  </si>
  <si>
    <t>Partij Werkgever</t>
  </si>
  <si>
    <t>0..*, F</t>
  </si>
  <si>
    <t>WG</t>
  </si>
  <si>
    <t>WG_ANAAM</t>
  </si>
  <si>
    <t>Naam</t>
  </si>
  <si>
    <t>WG_WGNUM</t>
  </si>
  <si>
    <t>Werkgevernummer</t>
  </si>
  <si>
    <t xml:space="preserve">Verzekerd Persoon </t>
  </si>
  <si>
    <t>VZ</t>
  </si>
  <si>
    <t>VZ_BSNR</t>
  </si>
  <si>
    <t>Burger service nummer</t>
  </si>
  <si>
    <t>VOLMBEH-BSNR                      AN(17).</t>
  </si>
  <si>
    <t>VZ_GESLACH</t>
  </si>
  <si>
    <t>Geslacht/rechtspersoon, code (ADNGES)</t>
  </si>
  <si>
    <t xml:space="preserve">VOLMBEH-GESLACHT - wordt niet vertaald via </t>
  </si>
  <si>
    <t>VZ_GEBDAT</t>
  </si>
  <si>
    <t>POLBES; NAWBES</t>
  </si>
  <si>
    <t>VOLMBEH-GEBOORTEDATUM-POLIS; VOLMBEH-GEB-DATUM</t>
  </si>
  <si>
    <t>Beroep/Inkomen personen</t>
  </si>
  <si>
    <t xml:space="preserve">VOLMBEH-BEROEP-KLASSE             </t>
  </si>
  <si>
    <t>(Verzekerd) bedrijf</t>
  </si>
  <si>
    <t>OG</t>
  </si>
  <si>
    <t>OG_SBISPCC</t>
  </si>
  <si>
    <t xml:space="preserve">Aard bedrijf specificatie, code (ADNABS) </t>
  </si>
  <si>
    <t xml:space="preserve">POLBES  </t>
  </si>
  <si>
    <t>BAC-17932 / 52P01.01</t>
  </si>
  <si>
    <t>OG_CEACODE</t>
  </si>
  <si>
    <t>CEA code</t>
  </si>
  <si>
    <t>OG_SBINVSC</t>
  </si>
  <si>
    <t>Nevenactiviteiten specificatie, code (ADNABS)</t>
  </si>
  <si>
    <t>Werkzaamheden</t>
  </si>
  <si>
    <t>WH</t>
  </si>
  <si>
    <t>WH_SBIBEDR</t>
  </si>
  <si>
    <t xml:space="preserve">POLBES </t>
  </si>
  <si>
    <t>VOLMBEH-SBI-BEDRIJF-POL           AN(06).</t>
  </si>
  <si>
    <t>WH_SBISPCC</t>
  </si>
  <si>
    <t>Aard bedrijf (SBI-code) (ADNABS)</t>
  </si>
  <si>
    <t>WH_BIKCOD</t>
  </si>
  <si>
    <t>BIKcode bedrijf</t>
  </si>
  <si>
    <t>NAWBES-label 2418-BIK-HOOFDACTIVITEIT</t>
  </si>
  <si>
    <t>VOLMBEH-BIKCOD                    AN(10).</t>
  </si>
  <si>
    <t>WH_SBINVSC</t>
  </si>
  <si>
    <t>Aard bedrijf specificatie, omschr.</t>
  </si>
  <si>
    <t>Dekking Algemeen</t>
  </si>
  <si>
    <t>per dekking een XD_</t>
  </si>
  <si>
    <t>XD</t>
  </si>
  <si>
    <t>XD_RELVRH</t>
  </si>
  <si>
    <t>Relatie verhouding tot, code (ADNENT)</t>
  </si>
  <si>
    <t>XD_RELVVNR</t>
  </si>
  <si>
    <t>Relatie verhouding tot, volgnummer</t>
  </si>
  <si>
    <t>XD_CODE</t>
  </si>
  <si>
    <t>Dekkingscode (ADNDEK)</t>
  </si>
  <si>
    <t>DEKKING_ dekking ANVA</t>
  </si>
  <si>
    <t>VOLMBEH-DEKKINGCODE           AN(10).</t>
  </si>
  <si>
    <t>dekking</t>
  </si>
  <si>
    <t>XD_MYCODE</t>
  </si>
  <si>
    <t>Dekkingscode maatschappij, code (ADNMCD)</t>
  </si>
  <si>
    <t>Dekking maatschappij</t>
  </si>
  <si>
    <t>ANVA-NVGA-VERTAALTABEL</t>
  </si>
  <si>
    <t>VOLMBEH-DEKKINGCODE-MIJ       AN(10).</t>
  </si>
  <si>
    <t>Code 1 - zie tabblad</t>
  </si>
  <si>
    <t>XD_GADEKCD</t>
  </si>
  <si>
    <t>Volmacht dekkingscode</t>
  </si>
  <si>
    <t>DEKCODE - dekkingcode</t>
  </si>
  <si>
    <t>VOLMBEH-DEKKINGCODE-VM        AN(10).</t>
  </si>
  <si>
    <t>XD_GADEKCO</t>
  </si>
  <si>
    <t>Volmacht dekkingscode, omschr.</t>
  </si>
  <si>
    <t>DEKCODE omschrijving van dkc-code</t>
  </si>
  <si>
    <t>VOLMBEH-OMSCHRIJVING          AN(35).</t>
  </si>
  <si>
    <t>XD_BAFWST</t>
  </si>
  <si>
    <t>Bedrag afwijk. op standaard tarief</t>
  </si>
  <si>
    <t>?</t>
  </si>
  <si>
    <t>IN OVERLEG MET SIVI VOORLOPIG NIET VULLEN 
Totalen  Korting toeslagen -  ( korting/toeslagen labels bij elkaar opgeteld);   Hoe weten we  de oorpsr. Premie van de maatschappij? Dat leggen we nu nog niet altijd vast ..! Wat staat er in de bruto premie in ANVA ? .Soms wordt er al een formule-korting in het tarief gezet. Deze in dekking opslaan ?  Waar wordt getarifeerd ? Meestal via VPI N OVERLEG MET SIVI VOORLOPIG NIET VULLEN  Tariferen. Het Compensatiebedrag UIV  zelf ook onderdeel van het verschil ? @nee !V</t>
  </si>
  <si>
    <t>10059 Toeslagbedrag (Termijn) 
10189 Collectiviteitskorting
10058 Termijntoeslagbedrag 
10148 B/M of No-claimbedrag   
10124 Pakketkortingbedrag 
zie ALG04720</t>
  </si>
  <si>
    <t>Het verschil tussen de initieel door de verzekeraar vastgestelde bruto premie en de uiteindelijk aan de klant doorberekende bruto premie. Bij korting negatief, bij toeslag positief bedrag.</t>
  </si>
  <si>
    <t xml:space="preserve">korting /toeslag in Tarief;
  NN heeft aparte tarieven  bruto/netto (excl/incl BM-bedrag) </t>
  </si>
  <si>
    <t>Irene (SIVI) geeft aan dat dit nog geen verplciht veld 
is (tot ''einde 2022); info voer hoe andere leveranciers dit doen</t>
  </si>
  <si>
    <t>XD_PAFWST</t>
  </si>
  <si>
    <t>Percentage afw. op standaard tarief</t>
  </si>
  <si>
    <t>IN OVERLEG MET SIVI VOORLOPIG NIET VULLEN
Kortingen en toeslagen * 100  / Premie</t>
  </si>
  <si>
    <t>Het percentuele verschil tussen de initieel door de verz. vastgestelde br. premie en de uiteindelijk aan de klant doorberekende br. premie. Bij korting negatief, bij toeslag positief perc.</t>
  </si>
  <si>
    <t>Irene (SIVI) geeft aan dat dit geen verplciht veld 
is (tot ''einde 2022); info voer hoe andere leveranciers dit doen</t>
  </si>
  <si>
    <t>XD_TAFWSBM</t>
  </si>
  <si>
    <t>Afwijking op standaard BM-trede</t>
  </si>
  <si>
    <t>nvt</t>
  </si>
  <si>
    <t>NIET VULLEN</t>
  </si>
  <si>
    <t>in overleg met SVI hoeft dit niet gevuld te worden</t>
  </si>
  <si>
    <t>XD_PAFWSBM</t>
  </si>
  <si>
    <t>Perc. afw. standaard BM-inschaling</t>
  </si>
  <si>
    <t>XD_TCORBDR</t>
  </si>
  <si>
    <t>Toegepast correctiebedrag</t>
  </si>
  <si>
    <t>UIV-polis</t>
  </si>
  <si>
    <t>Compensatiebedrag UIV</t>
  </si>
  <si>
    <t xml:space="preserve">uit dekking </t>
  </si>
  <si>
    <t>XD_RJRCOR</t>
  </si>
  <si>
    <t>Resterende jaren voor correctie</t>
  </si>
  <si>
    <t>Resterende jaren compensatie UIV</t>
  </si>
  <si>
    <t>dit label staat in de polis!</t>
  </si>
  <si>
    <t>overnemen uit de polis</t>
  </si>
  <si>
    <t>XD_VGBRA</t>
  </si>
  <si>
    <t xml:space="preserve">BRAMIJ branche tenzij </t>
  </si>
  <si>
    <t>VTVLMBEH(1) anders BRAMY</t>
  </si>
  <si>
    <t>VOLMBEH-BRANCHE-MIJ           AN(10).</t>
  </si>
  <si>
    <t>XD_VERZSOM</t>
  </si>
  <si>
    <t>DEKKING- label 10039</t>
  </si>
  <si>
    <t>VOLMBEH-VERZEKERD-BEDRAG      Num S(14)V99.</t>
  </si>
  <si>
    <t>XD_ERB</t>
  </si>
  <si>
    <t>VOLMBEH-EIGEN-RISICO              Num S(14)V99.</t>
  </si>
  <si>
    <t>XD_NJP</t>
  </si>
  <si>
    <t>netto premie wordt omgerekend naar jaarpremie</t>
  </si>
  <si>
    <t>VOLMBEH-JAARPREMIE-DEKKING    Num S(14)V99.</t>
  </si>
  <si>
    <t>XD_PRMPRC</t>
  </si>
  <si>
    <t>VOLMBEH-PREMIE-PERC               Num(03).</t>
  </si>
  <si>
    <t>XD_BMNAAND</t>
  </si>
  <si>
    <t>XD_NCAAND</t>
  </si>
  <si>
    <t>XD_BMPERC</t>
  </si>
  <si>
    <t>POL-BM-PC</t>
  </si>
  <si>
    <t>VOLMBEH-BM-NC-PERC                Num(03).</t>
  </si>
  <si>
    <t>XD_NCPRC</t>
  </si>
  <si>
    <t>100 % minus POL-BM-PC</t>
  </si>
  <si>
    <t>VOLMBEH-NC-PERC                   Num(03).</t>
  </si>
  <si>
    <t>XD_PPRC</t>
  </si>
  <si>
    <t>DEKKING</t>
  </si>
  <si>
    <t>VOLMBEH-PROVISIE-PERC         Num99.</t>
  </si>
  <si>
    <t>XD_PRCTEKC</t>
  </si>
  <si>
    <t>MIJTEKC via branche /dekking</t>
  </si>
  <si>
    <t>VOLMBEH-TEKCOM-PERC           Num99.</t>
  </si>
  <si>
    <t>XD_PRCCOLK</t>
  </si>
  <si>
    <t>VOLMBEH-COLL-PERC                 Num(03).</t>
  </si>
  <si>
    <t>XD_PRCPKKT</t>
  </si>
  <si>
    <t>61051/</t>
  </si>
  <si>
    <t>PAKKORUI  Uitzonderingen via paksoort/mijnr/branche/dekking</t>
  </si>
  <si>
    <t>VOLMBEH-PAKKETKORT-PERC       Num99.</t>
  </si>
  <si>
    <t>XD_PRMPROM</t>
  </si>
  <si>
    <t>VOLMBEH-PROMILLAGE            Num99V999.</t>
  </si>
  <si>
    <t>XD_VBDRAGA</t>
  </si>
  <si>
    <t>VOLMBEH-VERZEKERD-BEDRAG-A    Num S(14)V99.</t>
  </si>
  <si>
    <t>XD_VBDRAGB</t>
  </si>
  <si>
    <t>VOLMBEH-VERZEKERD-BEDRAG-B    Num S(14)V99.</t>
  </si>
  <si>
    <t>XD_VMEDEW</t>
  </si>
  <si>
    <t>VOLMBEH-AANT-MDW                  AN(15).</t>
  </si>
  <si>
    <t>XD_VLOONSM</t>
  </si>
  <si>
    <t>VOLMBEH-LOON-SOM                  Num S(14)V99.</t>
  </si>
  <si>
    <t>XD_VPWGLBL</t>
  </si>
  <si>
    <t>VOLMBEH-PERC-WGLASTEN             Num(03).</t>
  </si>
  <si>
    <t>XD_WACHTTY</t>
  </si>
  <si>
    <t>VOLMBEH-WACHT-DGN                 Num(15).</t>
  </si>
  <si>
    <t>XD_NOCBESC</t>
  </si>
  <si>
    <t>VOLMBEH-NC-BESCH                  AN(01).</t>
  </si>
  <si>
    <t>XD_VOMZET</t>
  </si>
  <si>
    <t>VOLMBEH-OMZET                     Num S(14)V99.</t>
  </si>
  <si>
    <t>XD_UITPER1</t>
  </si>
  <si>
    <t>VOLMBEH-UITK-PER-1                Num(15).</t>
  </si>
  <si>
    <t xml:space="preserve">XD_UITPER2 t/m ….4 </t>
  </si>
  <si>
    <t>XD_UITKPR1</t>
  </si>
  <si>
    <t xml:space="preserve">XD_UITKPR2 t/m ….4 </t>
  </si>
  <si>
    <t>XD_WPREMBP</t>
  </si>
  <si>
    <t>Wijze premieberekening prol., code (ADNPBP)</t>
  </si>
  <si>
    <t xml:space="preserve"> dit label wordt pas gevuld tijdens prolongatie op hoofdvervaldatum ! ;</t>
  </si>
  <si>
    <t xml:space="preserve">Vertaling ANVA --&gt; AFD (ADNPBP):
code 999 --&gt; 7 Samengesteld ; 
overige codes 1:1 overnemen ; 
</t>
  </si>
  <si>
    <t>Poolaandeel</t>
  </si>
  <si>
    <t xml:space="preserve">per dekking; indien volmbeh-poolnr gevuld is </t>
  </si>
  <si>
    <t>MP</t>
  </si>
  <si>
    <t>MP_MYAAND</t>
  </si>
  <si>
    <t>POR Maatschappij aanduiding, code (PORMAA)</t>
  </si>
  <si>
    <t>MYB2-POR-MIJNR</t>
  </si>
  <si>
    <t>VOLMBEH-POR-MIJ-AAND</t>
  </si>
  <si>
    <t>MP_POOLNUM</t>
  </si>
  <si>
    <t>Poolnummer</t>
  </si>
  <si>
    <t>POL-MIJNR indien POL-POOL</t>
  </si>
  <si>
    <t>VOLMBEH-POOLNR                    AN(05).</t>
  </si>
  <si>
    <t>MP_PLLEAD</t>
  </si>
  <si>
    <t>Poolleader J/N</t>
  </si>
  <si>
    <t>leader pool j/n</t>
  </si>
  <si>
    <t>VOLMBEH-POOL-LEADER           AN(01).</t>
  </si>
  <si>
    <t>MP_POOLPRC</t>
  </si>
  <si>
    <t>Percentage poolaandeel</t>
  </si>
  <si>
    <t>POOL-AANDEEL-PC</t>
  </si>
  <si>
    <t>VOLMBEH-POOLPERC              Num99V99.</t>
  </si>
  <si>
    <t>Object Algemeen</t>
  </si>
  <si>
    <t>1x als kenteken gevuld of als kenteken + kenteken-aanhangwagen leeg</t>
  </si>
  <si>
    <t>BAC-9852 / 49.P04.01</t>
  </si>
  <si>
    <t>XO</t>
  </si>
  <si>
    <t>XO-VOLGNUM</t>
  </si>
  <si>
    <t xml:space="preserve">Eerste Object altijd waarde 1 ; </t>
  </si>
  <si>
    <t>XO_KENTEKE</t>
  </si>
  <si>
    <t xml:space="preserve">Kenteken (AN..12) </t>
  </si>
  <si>
    <t>POL-KENTEKEN</t>
  </si>
  <si>
    <t>VOLMBEH-KENTEKEN                  AN(08).</t>
  </si>
  <si>
    <t>XO_MLDCODE</t>
  </si>
  <si>
    <t>Meldcode (AN..4)</t>
  </si>
  <si>
    <t>POL-MELDCODE</t>
  </si>
  <si>
    <t>VOLMBEH-MELDCODE                  AN(04).</t>
  </si>
  <si>
    <t>XO_MERK</t>
  </si>
  <si>
    <t>Merk  (AN..35)</t>
  </si>
  <si>
    <t>POLBES - label 10218</t>
  </si>
  <si>
    <t>VOLMBEH-MERK                      AN(35).</t>
  </si>
  <si>
    <t>XO_TYPE</t>
  </si>
  <si>
    <t>Type  (AN..35)</t>
  </si>
  <si>
    <t>POLBES - label 10219+10220</t>
  </si>
  <si>
    <t>VOLMBEH-TYPE                      AN(35).</t>
  </si>
  <si>
    <t>XO_BOUWJR</t>
  </si>
  <si>
    <t>Bouwjaar</t>
  </si>
  <si>
    <t>VOLMBEH-BOUWJAAR                  Num(04).</t>
  </si>
  <si>
    <t>XO_BRANSTO</t>
  </si>
  <si>
    <t>Soort brandstof, code (ADNBRS)</t>
  </si>
  <si>
    <t xml:space="preserve">REFBES -Geen vertaling </t>
  </si>
  <si>
    <t>VOLMBEH-BRANDSTOF-CD              AN(01).</t>
  </si>
  <si>
    <t>XO_AFMWE</t>
  </si>
  <si>
    <t>Gewicht in kilogrammen</t>
  </si>
  <si>
    <t>VOLMBEH-GEWICHT                   Num(04).</t>
  </si>
  <si>
    <t>XO_AFMKM</t>
  </si>
  <si>
    <t>Jaarkilometrage in kilometers</t>
  </si>
  <si>
    <t>VOLMBEH-KILOMETRAGE               Num(15)</t>
  </si>
  <si>
    <t>XO_TOEGEBR</t>
  </si>
  <si>
    <t>Gebruik, toelichting  (AN..70)</t>
  </si>
  <si>
    <t>VOLMBEH-GEBRUIK                   AN(70).</t>
  </si>
  <si>
    <t>XO_AARDOBJ</t>
  </si>
  <si>
    <t>Bouwaard object (ADNBMU)</t>
  </si>
  <si>
    <t>HAAL-AFD-WAARDE (BOAL)</t>
  </si>
  <si>
    <t>VOLMBEH-CODE-BOUWAARD             AN(35).</t>
  </si>
  <si>
    <t>XO_AARDBW</t>
  </si>
  <si>
    <t>Bouwaard muren, code  (ADNBMU)</t>
  </si>
  <si>
    <t>REFBES -Geen vertaling ;  zie BAC-13947</t>
  </si>
  <si>
    <t>VOLMBEH-BOUWAARD-MUREN            AN(01).</t>
  </si>
  <si>
    <t>XO_AARDDAK</t>
  </si>
  <si>
    <t xml:space="preserve">Bouwaard dak, code (ADNBDA) </t>
  </si>
  <si>
    <t>VOLMBEH-BOUWAARD-DAK              AN(01).</t>
  </si>
  <si>
    <t>XO_AARDVLR</t>
  </si>
  <si>
    <t xml:space="preserve">Bouwaard vloer, code (ADNBVL) </t>
  </si>
  <si>
    <t>VOLMBEH-BOUWAARD-VLOEREN          AN(01).</t>
  </si>
  <si>
    <t>XO_ONDSTT</t>
  </si>
  <si>
    <t>VOLMBEH-STAAT-ONDERHOUD           AN(70).</t>
  </si>
  <si>
    <t>XO_BESTEMC</t>
  </si>
  <si>
    <t>Bestemming , gecodeerd ; Code van de gevolmachtigde agent</t>
  </si>
  <si>
    <t>VOLMBEH-CODE-BESTEMMING           AN(10).</t>
  </si>
  <si>
    <t>XO_BESTEMO</t>
  </si>
  <si>
    <t>Bestemming, omschr.</t>
  </si>
  <si>
    <t>oms. van label 10081</t>
  </si>
  <si>
    <t>VOLMBEH-OMS-BESTEMMING            AN(35).</t>
  </si>
  <si>
    <t>XO_HDNGHDC</t>
  </si>
  <si>
    <t>Hoedanigheid, gecodeerd; Code van de gevolmachtigde agent.</t>
  </si>
  <si>
    <t>????</t>
  </si>
  <si>
    <t>ANVA-NVGA-VERTAALTABEL , via een label</t>
  </si>
  <si>
    <t>VOLMBEH-CODE-HOEDANIGHEID         AN(10).</t>
  </si>
  <si>
    <t>Code 5 - zie tabblad</t>
  </si>
  <si>
    <t>XO_HDNGHDO</t>
  </si>
  <si>
    <t>Hoedanigheid, omschr.</t>
  </si>
  <si>
    <t>REFBES</t>
  </si>
  <si>
    <t>ANVA-NVGA-VERTAALTABEL , via een omschrijving</t>
  </si>
  <si>
    <t>VOLMBEH-OMS-HOEDANIGHEID          AN(35).</t>
  </si>
  <si>
    <t>XO_VWACA</t>
  </si>
  <si>
    <t>Bedrag oorspronkelijke cataloguswrde</t>
  </si>
  <si>
    <t>VOLMBEH-CATALOGUSWAARDE           Num S(14)V99.</t>
  </si>
  <si>
    <t>XO_DAGWRDE</t>
  </si>
  <si>
    <t>Bedrag dagwaarde</t>
  </si>
  <si>
    <t>VOLMBEH-DAGWAARDE                 Num S(14)V99.</t>
  </si>
  <si>
    <t>XO_BTWCD</t>
  </si>
  <si>
    <t>BTW</t>
  </si>
  <si>
    <t xml:space="preserve">ANVA-NVGA-VERTAALTABEL </t>
  </si>
  <si>
    <t>VOLMBEH-INCL-EXCL-BTW             AN(10).</t>
  </si>
  <si>
    <t>Code 8 - zie tabblad</t>
  </si>
  <si>
    <t>XO_HUISNR</t>
  </si>
  <si>
    <t>Huisnummer</t>
  </si>
  <si>
    <t>10710/10080/13619</t>
  </si>
  <si>
    <t>Als VOLMBEH-POSTCODE-RISICO gevuld is
- dan eerstgevulde van VOLMBEH-HUISNR-RISICOADRES, VOLMBEH-HUISNR-POLIS en VOLMBEH-HUISNR
- anders eerstgevulde van VOLMBEH-HUISNR-POLIS, VOLMBEH-HUISNR en VOLMBEH-HUISNR-RISICOADRES
- anders leeg (wordt niet aangeleverd)</t>
  </si>
  <si>
    <t>VOLMBEH-HUISNR-RISICOADRES        Num(10).</t>
  </si>
  <si>
    <t>VOLMBEH-HUISNR-POLIS              Num(05).</t>
  </si>
  <si>
    <t>VOLMBEH-HUISNR                    Num(10).</t>
  </si>
  <si>
    <t>XO_TOEVOEG</t>
  </si>
  <si>
    <t>Huisnummertoevoeging</t>
  </si>
  <si>
    <t>10711/10089</t>
  </si>
  <si>
    <t>Bij huisnr behorende huisnr-toevoeging.
Als VOLMBEH-HUISNR-RISICOADRES gevuld is
- dan VOLMBEH-HUISNR-TOEVOEG-RIS
- anders als VOLMBEH-HUISNR-POLIS of VOLMBEH-HUISNR gevuld is
-- dan VOLMBEH-HUISNR-TOEVOEG-POLIS
-- anders leeg (wordt niet aangeleverd)</t>
  </si>
  <si>
    <t>VOLMBEH-HUISNR-TOEVOEG-RIS      AN(07).</t>
  </si>
  <si>
    <t>VOLMBEH-HUISNR-TOEVOEG-POLIS      AN(07).</t>
  </si>
  <si>
    <t>XO_PCODE</t>
  </si>
  <si>
    <t>10712/10032</t>
  </si>
  <si>
    <t>Als VOLMBEH-POSTCODE-RISICO gevuld is
- dan VOLMBEH-POSTCODE-RISICO
- anders VOLMBEH-POSTCODE-POLIS</t>
  </si>
  <si>
    <t>VOLMBEH-POSTCODE-RISICO            AN(06).</t>
  </si>
  <si>
    <t>VOLMBEH-POSTCODE-POLIS            AN(09).</t>
  </si>
  <si>
    <t>1x (extra) indien 11252 Kenteken-aanhangwagen gevuld</t>
  </si>
  <si>
    <t>Volgnummer</t>
  </si>
  <si>
    <t xml:space="preserve">Volgnum tweede Object ophogen met 1 </t>
  </si>
  <si>
    <t>Kenteken</t>
  </si>
  <si>
    <t>VOLMBEH-KENTEKEN-AANHANGWAGEN                  AN(08).</t>
  </si>
  <si>
    <t>Meldcode</t>
  </si>
  <si>
    <t>VOLMBEH-MELDCODE-AANHANGWAGEN                  AN(04).</t>
  </si>
  <si>
    <t>Merk</t>
  </si>
  <si>
    <t>VOLMBEH-MERK-AANHANGWAGEN                      AN(35).</t>
  </si>
  <si>
    <t>Type</t>
  </si>
  <si>
    <t>VOLMBEH-TYPE-AANHANGWAGEN                      AN(35).</t>
  </si>
  <si>
    <t>VOLMBEH-BOUWJAAR-AANHANGWAGEN                  Num(04).</t>
  </si>
  <si>
    <t>VOLMBEH-GEWICHT-AANHANGWAGEN                   Num(04).</t>
  </si>
  <si>
    <t>Gebruik, toelichting</t>
  </si>
  <si>
    <t>VOLMBEH-GEBRUIK-AANHANGWAGEN                   AN(70).</t>
  </si>
  <si>
    <t xml:space="preserve">Bedrag oorspronkelijke cataloguswrde  </t>
  </si>
  <si>
    <t>VOLMBEH-CATALOGUSWAARDE-AANHANGWAGEN           Num S(14)V99.</t>
  </si>
  <si>
    <t>VOLMBEH-DAGWAARDE-AANHANGWAGEN                 Num S(14)V99.</t>
  </si>
  <si>
    <t>Bedragen zijn incl./excl. BTW, code (ADNITB)</t>
  </si>
  <si>
    <t>WS-EMAIL-CONTEXT-MIJNR</t>
  </si>
  <si>
    <t>Partij Volmachtnemer</t>
  </si>
  <si>
    <t>Contract Raamcontract</t>
  </si>
  <si>
    <t>Partij Tussenpersoon</t>
  </si>
  <si>
    <t>Partij (regelmatig) Bestuurder</t>
  </si>
  <si>
    <t>Verzekerd persoon</t>
  </si>
  <si>
    <t>Pad</t>
  </si>
  <si>
    <t>Menunaam</t>
  </si>
  <si>
    <t>Actief</t>
  </si>
  <si>
    <t>Startprogramma</t>
  </si>
  <si>
    <t>Linkage</t>
  </si>
  <si>
    <t>Interne naam</t>
  </si>
  <si>
    <t>Ook in batch-module</t>
  </si>
  <si>
    <t>Vervolgprogr.</t>
  </si>
  <si>
    <t>Naam exportbestand</t>
  </si>
  <si>
    <t>ID1</t>
  </si>
  <si>
    <t>Volmachtbestanden NVGA-model 2010</t>
  </si>
  <si>
    <t>Submenu</t>
  </si>
  <si>
    <t>ID1F</t>
  </si>
  <si>
    <t xml:space="preserve">Financieel bestand </t>
  </si>
  <si>
    <t>BAS127</t>
  </si>
  <si>
    <t>'06''</t>
  </si>
  <si>
    <t xml:space="preserve">B127-NVGA-FIN </t>
  </si>
  <si>
    <t>ja(*1)</t>
  </si>
  <si>
    <t>BAS127C</t>
  </si>
  <si>
    <t>ID1P</t>
  </si>
  <si>
    <t xml:space="preserve">Polisbestand </t>
  </si>
  <si>
    <t>BAS312</t>
  </si>
  <si>
    <t>BAS312C</t>
  </si>
  <si>
    <t>Code-vertaling via programma ALGLABV1 , bestand LBWCDKP5 voor Soort relatie en Bouwaard</t>
  </si>
  <si>
    <t>Volmachtpolisbestand_utf8&lt;aanvraagnr&gt;.xml</t>
  </si>
  <si>
    <t>ID1K</t>
  </si>
  <si>
    <t xml:space="preserve">Polis Inkomenbestand </t>
  </si>
  <si>
    <t>ID1S</t>
  </si>
  <si>
    <t xml:space="preserve">Schadebestand </t>
  </si>
  <si>
    <t>BAS313</t>
  </si>
  <si>
    <t>NVGA-SCHADE-XML-VERWERKEN</t>
  </si>
  <si>
    <t>Code-vertaling via programma ALGLABV1 , bestand LBWCDKP5 voor Schadeoorzaak</t>
  </si>
  <si>
    <t>'07''</t>
  </si>
  <si>
    <t>B127-NVGA-FIN-VERTAAL</t>
  </si>
  <si>
    <t>'08''</t>
  </si>
  <si>
    <t xml:space="preserve">B127-CORRECTIE-2010 </t>
  </si>
  <si>
    <t>*1</t>
  </si>
  <si>
    <t xml:space="preserve">Batch, BAT91000 </t>
  </si>
  <si>
    <t>IDA</t>
  </si>
  <si>
    <t xml:space="preserve">Aanleveren volmachtgegevens naar maatschappij </t>
  </si>
  <si>
    <t>UITGEFASEERD IN BASISSET</t>
  </si>
  <si>
    <t>" in gebruik bij AON/UMG voor posten Koninklijk Huis''</t>
  </si>
  <si>
    <t>IDAP</t>
  </si>
  <si>
    <t>Post voor post</t>
  </si>
  <si>
    <t>'01''</t>
  </si>
  <si>
    <t>B127-POST-V-POST</t>
  </si>
  <si>
    <t>BAS127A</t>
  </si>
  <si>
    <t>IDAN</t>
  </si>
  <si>
    <t xml:space="preserve">NVGA-methode (=zonder vertaaltabel) </t>
  </si>
  <si>
    <t>'04''</t>
  </si>
  <si>
    <t xml:space="preserve">B127-NVGA  </t>
  </si>
  <si>
    <t>IDAV</t>
  </si>
  <si>
    <t xml:space="preserve">NVGA-methode (met vertaaltabel) </t>
  </si>
  <si>
    <t>'05''</t>
  </si>
  <si>
    <t>B127-NVGA-VERTAALTABEL</t>
  </si>
  <si>
    <t>IDAC</t>
  </si>
  <si>
    <t>Na correctie maatschappij-tabellen</t>
  </si>
  <si>
    <t>'03''</t>
  </si>
  <si>
    <t>B127-CORRECTIE</t>
  </si>
  <si>
    <t>IDAT</t>
  </si>
  <si>
    <t>Totalen</t>
  </si>
  <si>
    <t>Nee!</t>
  </si>
  <si>
    <t>'02''</t>
  </si>
  <si>
    <t xml:space="preserve">B127-TOTALEN  </t>
  </si>
  <si>
    <t>BAS127B</t>
  </si>
  <si>
    <t>ID3</t>
  </si>
  <si>
    <t>Volmachtbestanden NVGA-model 2003</t>
  </si>
  <si>
    <t>ID3P</t>
  </si>
  <si>
    <t>ID3N</t>
  </si>
  <si>
    <t>ID3V</t>
  </si>
  <si>
    <t>ID3C</t>
  </si>
  <si>
    <t>ID3O</t>
  </si>
  <si>
    <t>Polis volmachtbestanden NVGA</t>
  </si>
  <si>
    <t>BAS303</t>
  </si>
  <si>
    <t>ID3S</t>
  </si>
  <si>
    <t>Schade volmachtbestanden NVGA</t>
  </si>
  <si>
    <t>BAS304</t>
  </si>
  <si>
    <t>ID3T</t>
  </si>
  <si>
    <t>NN VPI</t>
  </si>
  <si>
    <t>6.3 Personenauto Brutopremies inclusief BM (nettopremies) prodId 18029</t>
  </si>
  <si>
    <t>6.4 Personenauto Brutopremie exclusief BM (brutopremies) ProdId 180291</t>
  </si>
  <si>
    <t>Met dit product kunt u brutopremie opvragen waarbij de korting inzake BM niet is meegenomen.</t>
  </si>
  <si>
    <t>Voor dit product geldt een nieuwe productcode (180291 pad BOAM) en afwijkende tariefsoort (VPGBM) tov van de eerder</t>
  </si>
  <si>
    <t xml:space="preserve">       01  VTVLMBEH-REC.</t>
  </si>
  <si>
    <t>pad BMM/Acties/NVGA-bestand/Vertaaltabellen/   per maatschappij!!</t>
  </si>
  <si>
    <t xml:space="preserve">           03  VTVLMBEH-KEY-01.</t>
  </si>
  <si>
    <t xml:space="preserve">               05  VTVLMBEH-NUMMER         PIC 99.</t>
  </si>
  <si>
    <t>Zie nummers 1, 5, 7, 8; de andere nummers worden niet toegepast in BAS313</t>
  </si>
  <si>
    <t xml:space="preserve">               05  VTVLMBEH-MIJCODE        PIC X(05).                   | label 98136</t>
  </si>
  <si>
    <t xml:space="preserve">               05  VTVLMBEH-ANVA-CODE.</t>
  </si>
  <si>
    <t xml:space="preserve">                   07  VTVLMBEH-BRANCHE    PIC X(05).</t>
  </si>
  <si>
    <t xml:space="preserve">                   07  VTVLMBEH-LABEL REDEFINES</t>
  </si>
  <si>
    <t xml:space="preserve">                       VTVLMBEH-BRANCHE    PIC 9(5).</t>
  </si>
  <si>
    <t xml:space="preserve">                   07  VTVLMBEH-DEKKING    PIC X(05).</t>
  </si>
  <si>
    <t xml:space="preserve">           03  VTVLMBEH-VERTALING          PIC X(10).</t>
  </si>
  <si>
    <t xml:space="preserve">           03  VTVLMBEH-REST.</t>
  </si>
  <si>
    <t xml:space="preserve">In gebruik? </t>
  </si>
  <si>
    <t xml:space="preserve">      * Nummer  1 = branche-dekking  --&gt; maatschappij dekking</t>
  </si>
  <si>
    <t>ja</t>
  </si>
  <si>
    <t>indien geen waarde in deze tabel gevonden wordt dan wordt met mij/branche/dekking ook nog in tabel BRAMY gezocht; deze wordt onderhouden in menu Acties/ Basis aanl. Volmacht (zie BAS126)</t>
  </si>
  <si>
    <t>Er zit geen Info op de Dekkinsgcode maatschappij (label 11248 ) zie story BAC-9973</t>
  </si>
  <si>
    <t>Bij NVGA Financieel is dit precies andersom ! Daarwordt eerst BRAMY gelezen!</t>
  </si>
  <si>
    <t xml:space="preserve">      * Nummer  2 = voorwaarde Anva  --&gt; maatschappij voorwaarden</t>
  </si>
  <si>
    <t>wordt niet meer gebruikt</t>
  </si>
  <si>
    <t xml:space="preserve">      * Nummer  3 = clausules Anva   --&gt; maatschappij clausules</t>
  </si>
  <si>
    <t xml:space="preserve">      * Nummer  5 = hoedanigheid     --&gt; Anva label hoedanigheid</t>
  </si>
  <si>
    <t xml:space="preserve">Opgave Labelnummer (polis) waaruit de code Hoedanigheid moet worden opgehaald! </t>
  </si>
  <si>
    <t xml:space="preserve">      * Nummer  6 = code geslacht    --&gt; Anva label 44</t>
  </si>
  <si>
    <t xml:space="preserve">Tabel Geslacht wordt niet gebruikt, Ook niet in Schade en Financieel ;  daarom kan deze verwijderd worden uit het scherm?  ….zie BAC-9274  OF ALSNOG GEBRUIKEN </t>
  </si>
  <si>
    <t xml:space="preserve">      * Nummer  7 = code soort rel.  --&gt; Anva label 40</t>
  </si>
  <si>
    <t xml:space="preserve">      * Nummer  8 = incl/excl btw    --&gt; Anva label 10064</t>
  </si>
  <si>
    <t xml:space="preserve">      * Nummer  9 = Vrije tekstlabels</t>
  </si>
  <si>
    <t>Label 10017</t>
  </si>
  <si>
    <t>VOLMBEH-STATUS</t>
  </si>
  <si>
    <t>overige</t>
  </si>
  <si>
    <t>POL-OPSCHORTING</t>
  </si>
  <si>
    <t>POL-ROY-REDEN</t>
  </si>
  <si>
    <t>POL-NIET-PROLONGEREN</t>
  </si>
  <si>
    <t>14569 Perc. collectiviteitfactor</t>
  </si>
  <si>
    <t>Label voor externe koppelingen.</t>
  </si>
  <si>
    <t>Factor van de collectiviteitskorting of -toeslag. Factor waarmee gerekend wordt tbv aangepaste tarieven binnen een collectief.</t>
  </si>
  <si>
    <t>In BOAF (AFD-mappingbeheer) is het label 14569 gekoppeld aan AFD-attribuut PP_COLFACT.</t>
  </si>
  <si>
    <t>ALG04720 - BEDRAGENTARIFFERING ANVA</t>
  </si>
  <si>
    <t>LNK-A47-BRUTO-PREMIE</t>
  </si>
  <si>
    <t>TARIEF-BEDRAG</t>
  </si>
  <si>
    <t>BEPAALDE-PREMIE</t>
  </si>
  <si>
    <t>ALG04730 - PERCENTAGETARIFFERING ANVA</t>
  </si>
  <si>
    <t>BASIS-BEDRAG</t>
  </si>
  <si>
    <t>BEPAALDE-PREMIE-BASIS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</si>
</sst>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172B4D"/>
      <name val="Segoe UI"/>
      <family val="2"/>
    </font>
    <font>
      <sz val="8"/>
      <color rgb="FF000033"/>
      <name val="Verdana"/>
      <family val="2"/>
    </font>
    <font>
      <b/>
      <sz val="12"/>
      <color rgb="FF293439"/>
      <name val="Proxima-Nova"/>
    </font>
    <font>
      <sz val="11"/>
      <color rgb="FF293439"/>
      <name val="Proxima-Nova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33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sz val="11"/>
      <name val="Calibri"/>
      <family val="2"/>
      <scheme val="minor"/>
    </font>
    <font>
      <sz val="9"/>
      <color rgb="FF172B4D"/>
      <name val="Segoe UI"/>
      <family val="2"/>
    </font>
    <font>
      <sz val="11"/>
      <color rgb="FF000000"/>
      <name val="Calibri"/>
      <charset val="1"/>
    </font>
    <font>
      <sz val="9"/>
      <color rgb="FF000000"/>
      <name val="Calibri"/>
      <charset val="1"/>
    </font>
    <font>
      <sz val="8"/>
      <color rgb="FF000033"/>
      <name val="Verdana"/>
      <charset val="1"/>
    </font>
    <font>
      <sz val="11"/>
      <color rgb="FF242424"/>
      <name val="Aptos Narrow"/>
      <charset val="1"/>
    </font>
    <font>
      <sz val="10"/>
      <color rgb="FF008080"/>
      <name val="Ui-Monospace"/>
      <charset val="1"/>
    </font>
    <font>
      <b/>
      <sz val="11"/>
      <color rgb="FFFF0000"/>
      <name val="Calibri"/>
      <family val="2"/>
      <scheme val="minor"/>
    </font>
    <font>
      <sz val="11"/>
      <color rgb="FF172B4D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/>
    <xf numFmtId="0" fontId="4" fillId="3" borderId="0" xfId="0" quotePrefix="1" applyFont="1" applyFill="1"/>
    <xf numFmtId="0" fontId="4" fillId="3" borderId="0" xfId="0" quotePrefix="1" applyFont="1" applyFill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0" fillId="2" borderId="0" xfId="0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7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0" xfId="0" quotePrefix="1" applyFont="1" applyFill="1" applyAlignment="1">
      <alignment vertical="top" wrapText="1"/>
    </xf>
    <xf numFmtId="0" fontId="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/>
    <xf numFmtId="0" fontId="20" fillId="0" borderId="0" xfId="0" applyFont="1" applyAlignment="1">
      <alignment vertical="top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18" fillId="2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vertical="top" wrapText="1"/>
    </xf>
    <xf numFmtId="0" fontId="25" fillId="2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14" fontId="0" fillId="0" borderId="0" xfId="0" applyNumberFormat="1"/>
    <xf numFmtId="0" fontId="0" fillId="5" borderId="0" xfId="0" applyFill="1" applyAlignment="1">
      <alignment vertical="top"/>
    </xf>
    <xf numFmtId="0" fontId="5" fillId="5" borderId="0" xfId="0" applyFont="1" applyFill="1" applyAlignment="1">
      <alignment vertical="top" wrapText="1"/>
    </xf>
    <xf numFmtId="0" fontId="6" fillId="5" borderId="0" xfId="0" applyFont="1" applyFill="1" applyAlignment="1">
      <alignment horizontal="center" vertical="top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horizontal="left" vertical="top" wrapText="1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0" fillId="6" borderId="0" xfId="0" applyFill="1" applyAlignment="1">
      <alignment horizontal="left" vertical="top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vertical="top"/>
    </xf>
    <xf numFmtId="0" fontId="4" fillId="6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0" fillId="6" borderId="0" xfId="0" applyFill="1" applyAlignment="1">
      <alignment vertical="top"/>
    </xf>
    <xf numFmtId="0" fontId="30" fillId="0" borderId="0" xfId="0" applyFont="1"/>
    <xf numFmtId="0" fontId="31" fillId="0" borderId="0" xfId="0" applyFont="1"/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quotePrefix="1" applyFont="1" applyFill="1"/>
    <xf numFmtId="0" fontId="3" fillId="2" borderId="0" xfId="0" quotePrefix="1" applyFont="1" applyFill="1" applyAlignment="1">
      <alignment horizontal="center"/>
    </xf>
    <xf numFmtId="0" fontId="18" fillId="2" borderId="0" xfId="0" applyFont="1" applyFill="1"/>
    <xf numFmtId="0" fontId="18" fillId="2" borderId="0" xfId="0" quotePrefix="1" applyFont="1" applyFill="1"/>
    <xf numFmtId="0" fontId="18" fillId="2" borderId="0" xfId="0" quotePrefix="1" applyFont="1" applyFill="1" applyAlignment="1">
      <alignment horizontal="center"/>
    </xf>
    <xf numFmtId="0" fontId="32" fillId="2" borderId="0" xfId="0" quotePrefix="1" applyFont="1" applyFill="1"/>
    <xf numFmtId="0" fontId="32" fillId="2" borderId="0" xfId="0" quotePrefix="1" applyFont="1" applyFill="1" applyAlignment="1">
      <alignment horizontal="center"/>
    </xf>
    <xf numFmtId="0" fontId="33" fillId="0" borderId="0" xfId="0" applyFont="1"/>
    <xf numFmtId="0" fontId="31" fillId="2" borderId="0" xfId="0" applyFont="1" applyFill="1"/>
    <xf numFmtId="0" fontId="29" fillId="2" borderId="0" xfId="0" applyFont="1" applyFill="1"/>
    <xf numFmtId="0" fontId="29" fillId="2" borderId="0" xfId="0" applyFont="1" applyFill="1" applyAlignment="1">
      <alignment vertical="top"/>
    </xf>
    <xf numFmtId="0" fontId="29" fillId="0" borderId="0" xfId="0" applyFont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419100</xdr:colOff>
      <xdr:row>25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C4CAB85-6CD5-4C08-BF55-78EA62302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0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c Vrolijk" id="{0DEA3004-B026-43F3-B01C-2984ADE8EBAE}" userId="S::Marc@anva.nl::0380aea3-81c6-4b3c-bc3e-93ae3a7b792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19-11-01T08:37:23.96" personId="{0DEA3004-B026-43F3-B01C-2984ADE8EBAE}" id="{77E5307B-E881-4A2B-BD71-E45338F3D33A}">
    <text>BAC-9003 / 48.P05.17  oude waarde was 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E877-EA6B-46CE-908E-8A1881595D18}">
  <dimension ref="A1:Y219"/>
  <sheetViews>
    <sheetView tabSelected="1" topLeftCell="A20" workbookViewId="0">
      <selection activeCell="I33" sqref="I33"/>
    </sheetView>
  </sheetViews>
  <sheetFormatPr defaultRowHeight="15"/>
  <cols>
    <col min="1" max="1" width="12" style="18" bestFit="1" customWidth="1"/>
    <col min="2" max="2" width="16.7109375" style="18" customWidth="1"/>
    <col min="3" max="3" width="7.42578125" style="18" customWidth="1"/>
    <col min="4" max="4" width="23" style="20" customWidth="1"/>
    <col min="5" max="5" width="12.7109375" style="16" customWidth="1"/>
    <col min="6" max="6" width="19.140625" style="19" customWidth="1"/>
    <col min="7" max="7" width="39" style="20" customWidth="1"/>
    <col min="8" max="8" width="37.42578125" style="66" customWidth="1"/>
    <col min="9" max="9" width="56" style="20" customWidth="1"/>
    <col min="10" max="10" width="32" style="18" customWidth="1"/>
    <col min="11" max="15" width="9.140625" style="18"/>
    <col min="16" max="16" width="9.140625" style="21"/>
    <col min="17" max="18" width="9.140625" style="18"/>
    <col min="19" max="19" width="9.140625" style="21"/>
    <col min="20" max="23" width="9.140625" style="18"/>
    <col min="24" max="24" width="9.140625" style="21"/>
    <col min="25" max="16384" width="9.140625" style="18"/>
  </cols>
  <sheetData>
    <row r="1" spans="1:20" s="79" customFormat="1">
      <c r="A1" s="79" t="s">
        <v>0</v>
      </c>
      <c r="B1" s="79" t="s">
        <v>1</v>
      </c>
      <c r="C1" s="79" t="s">
        <v>2</v>
      </c>
      <c r="D1" s="80" t="s">
        <v>3</v>
      </c>
      <c r="E1" s="78" t="s">
        <v>4</v>
      </c>
      <c r="F1" s="78" t="s">
        <v>5</v>
      </c>
      <c r="G1" s="80" t="s">
        <v>6</v>
      </c>
      <c r="H1" s="81" t="s">
        <v>7</v>
      </c>
      <c r="I1" s="80" t="s">
        <v>8</v>
      </c>
    </row>
    <row r="2" spans="1:20" s="11" customFormat="1">
      <c r="C2" s="15" t="s">
        <v>9</v>
      </c>
      <c r="D2" s="13"/>
      <c r="E2" s="16" t="s">
        <v>10</v>
      </c>
      <c r="F2" s="12"/>
      <c r="G2" s="13"/>
      <c r="H2" s="63"/>
      <c r="I2" s="13"/>
    </row>
    <row r="3" spans="1:20" s="11" customFormat="1" ht="89.25" customHeight="1">
      <c r="C3" s="15" t="s">
        <v>11</v>
      </c>
      <c r="D3" s="71"/>
      <c r="E3" s="83" t="s">
        <v>12</v>
      </c>
      <c r="F3" s="12"/>
      <c r="G3" s="20" t="s">
        <v>13</v>
      </c>
      <c r="H3" s="63"/>
      <c r="I3" s="13"/>
    </row>
    <row r="4" spans="1:20" s="35" customFormat="1" ht="21" customHeight="1">
      <c r="B4" s="36" t="s">
        <v>14</v>
      </c>
      <c r="C4" s="10" t="s">
        <v>15</v>
      </c>
      <c r="D4" s="72"/>
      <c r="E4" s="82"/>
      <c r="F4" s="37"/>
      <c r="G4" s="38"/>
      <c r="H4" s="64"/>
      <c r="I4" s="38"/>
    </row>
    <row r="5" spans="1:20" s="15" customFormat="1" ht="30.75">
      <c r="A5" s="15" t="s">
        <v>16</v>
      </c>
      <c r="B5" s="15" t="s">
        <v>17</v>
      </c>
      <c r="C5" s="15" t="s">
        <v>18</v>
      </c>
      <c r="D5" s="103" t="s">
        <v>19</v>
      </c>
      <c r="E5" s="16"/>
      <c r="F5" s="16"/>
      <c r="G5" s="20"/>
      <c r="H5" s="65">
        <v>7</v>
      </c>
      <c r="I5" s="53" t="s">
        <v>20</v>
      </c>
      <c r="T5" s="15" t="s">
        <v>21</v>
      </c>
    </row>
    <row r="6" spans="1:20" s="15" customFormat="1">
      <c r="A6" s="15" t="s">
        <v>16</v>
      </c>
      <c r="B6" s="15" t="s">
        <v>22</v>
      </c>
      <c r="C6" s="15" t="s">
        <v>18</v>
      </c>
      <c r="D6" s="125" t="s">
        <v>23</v>
      </c>
      <c r="E6" s="16"/>
      <c r="F6" s="16"/>
      <c r="G6" s="17"/>
      <c r="H6" s="65" t="s">
        <v>24</v>
      </c>
      <c r="I6" s="17" t="s">
        <v>25</v>
      </c>
    </row>
    <row r="7" spans="1:20">
      <c r="A7" s="18" t="s">
        <v>16</v>
      </c>
      <c r="B7" s="18" t="s">
        <v>26</v>
      </c>
      <c r="C7" s="18" t="s">
        <v>18</v>
      </c>
      <c r="D7" s="125" t="s">
        <v>27</v>
      </c>
      <c r="H7" s="66" t="s">
        <v>28</v>
      </c>
      <c r="I7" s="20" t="s">
        <v>29</v>
      </c>
    </row>
    <row r="8" spans="1:20" s="15" customFormat="1">
      <c r="A8" s="15" t="s">
        <v>16</v>
      </c>
      <c r="B8" s="15" t="s">
        <v>30</v>
      </c>
      <c r="C8" s="15" t="s">
        <v>31</v>
      </c>
      <c r="D8" s="97" t="s">
        <v>32</v>
      </c>
      <c r="E8" s="16"/>
      <c r="F8" s="16"/>
      <c r="G8" s="17"/>
      <c r="H8" s="65" t="s">
        <v>33</v>
      </c>
      <c r="I8" s="53" t="s">
        <v>34</v>
      </c>
    </row>
    <row r="9" spans="1:20" s="15" customFormat="1">
      <c r="A9" s="15" t="s">
        <v>16</v>
      </c>
      <c r="B9" s="15" t="s">
        <v>35</v>
      </c>
      <c r="C9" s="15" t="s">
        <v>31</v>
      </c>
      <c r="D9" s="97" t="s">
        <v>36</v>
      </c>
      <c r="E9" s="16"/>
      <c r="F9" s="16"/>
      <c r="G9" s="95" t="s">
        <v>37</v>
      </c>
      <c r="H9" s="65" t="s">
        <v>38</v>
      </c>
      <c r="I9" s="17" t="s">
        <v>39</v>
      </c>
    </row>
    <row r="10" spans="1:20" s="15" customFormat="1" ht="24.75">
      <c r="A10" s="15" t="s">
        <v>16</v>
      </c>
      <c r="B10" s="15" t="s">
        <v>40</v>
      </c>
      <c r="C10" s="15" t="s">
        <v>18</v>
      </c>
      <c r="D10" s="73" t="s">
        <v>41</v>
      </c>
      <c r="E10" s="16"/>
      <c r="F10" s="16"/>
      <c r="G10" s="17"/>
      <c r="H10" s="65" t="s">
        <v>24</v>
      </c>
      <c r="I10" s="17" t="s">
        <v>42</v>
      </c>
    </row>
    <row r="11" spans="1:20" s="15" customFormat="1">
      <c r="A11" s="15" t="s">
        <v>16</v>
      </c>
      <c r="B11" s="15" t="s">
        <v>43</v>
      </c>
      <c r="C11" s="15" t="s">
        <v>18</v>
      </c>
      <c r="D11" s="97" t="s">
        <v>44</v>
      </c>
      <c r="E11" s="16"/>
      <c r="F11" s="16"/>
      <c r="G11" s="17"/>
      <c r="H11" s="65" t="s">
        <v>24</v>
      </c>
      <c r="I11" s="17" t="s">
        <v>45</v>
      </c>
    </row>
    <row r="12" spans="1:20" s="15" customFormat="1">
      <c r="A12" s="15" t="s">
        <v>16</v>
      </c>
      <c r="B12" s="15" t="s">
        <v>46</v>
      </c>
      <c r="C12" s="15" t="s">
        <v>18</v>
      </c>
      <c r="D12" s="97" t="s">
        <v>47</v>
      </c>
      <c r="E12" s="16"/>
      <c r="F12" s="16"/>
      <c r="G12" s="17"/>
      <c r="H12" s="65" t="s">
        <v>24</v>
      </c>
      <c r="I12" s="17" t="s">
        <v>48</v>
      </c>
    </row>
    <row r="13" spans="1:20" s="15" customFormat="1">
      <c r="A13" s="15" t="s">
        <v>16</v>
      </c>
      <c r="B13" s="15" t="s">
        <v>49</v>
      </c>
      <c r="C13" s="15" t="s">
        <v>31</v>
      </c>
      <c r="D13" s="97" t="s">
        <v>50</v>
      </c>
      <c r="E13" s="16"/>
      <c r="F13" s="16"/>
      <c r="G13" s="17"/>
      <c r="H13" s="65" t="s">
        <v>24</v>
      </c>
      <c r="I13" s="17" t="s">
        <v>51</v>
      </c>
    </row>
    <row r="14" spans="1:20" s="33" customFormat="1" ht="24" customHeight="1">
      <c r="B14" s="36" t="s">
        <v>52</v>
      </c>
      <c r="C14" s="10" t="s">
        <v>15</v>
      </c>
      <c r="D14" s="72"/>
      <c r="E14" s="82"/>
      <c r="F14" s="39"/>
      <c r="G14" s="40"/>
      <c r="H14" s="54"/>
      <c r="I14" s="40"/>
    </row>
    <row r="15" spans="1:20" s="15" customFormat="1">
      <c r="A15" s="15" t="s">
        <v>53</v>
      </c>
      <c r="B15" s="15" t="s">
        <v>54</v>
      </c>
      <c r="C15" s="15" t="s">
        <v>18</v>
      </c>
      <c r="D15" s="73" t="s">
        <v>55</v>
      </c>
      <c r="E15" s="16"/>
      <c r="F15" s="16">
        <v>97011</v>
      </c>
      <c r="G15" s="17" t="s">
        <v>56</v>
      </c>
      <c r="H15" s="65" t="s">
        <v>57</v>
      </c>
      <c r="I15" s="17" t="s">
        <v>58</v>
      </c>
    </row>
    <row r="16" spans="1:20" s="15" customFormat="1">
      <c r="A16" s="15" t="s">
        <v>53</v>
      </c>
      <c r="B16" s="15" t="s">
        <v>59</v>
      </c>
      <c r="C16" s="15" t="s">
        <v>31</v>
      </c>
      <c r="D16" s="125" t="s">
        <v>60</v>
      </c>
      <c r="E16" s="16" t="s">
        <v>61</v>
      </c>
      <c r="F16" s="16"/>
      <c r="G16" s="17"/>
      <c r="H16" s="65"/>
      <c r="I16" s="17" t="s">
        <v>62</v>
      </c>
      <c r="J16" s="15" t="s">
        <v>62</v>
      </c>
    </row>
    <row r="17" spans="1:9" s="15" customFormat="1">
      <c r="A17" s="15" t="s">
        <v>53</v>
      </c>
      <c r="B17" s="15" t="s">
        <v>63</v>
      </c>
      <c r="C17" s="15" t="s">
        <v>18</v>
      </c>
      <c r="D17" s="97" t="s">
        <v>64</v>
      </c>
      <c r="E17" s="16"/>
      <c r="F17" s="16">
        <v>97023</v>
      </c>
      <c r="G17" s="17" t="s">
        <v>65</v>
      </c>
      <c r="H17" s="65" t="s">
        <v>57</v>
      </c>
      <c r="I17" s="17"/>
    </row>
    <row r="18" spans="1:9" s="15" customFormat="1" ht="30.75">
      <c r="A18" s="15" t="s">
        <v>53</v>
      </c>
      <c r="B18" s="15" t="s">
        <v>66</v>
      </c>
      <c r="C18" s="15" t="s">
        <v>31</v>
      </c>
      <c r="D18" s="125" t="s">
        <v>67</v>
      </c>
      <c r="E18" s="16"/>
      <c r="F18" s="16"/>
      <c r="G18" s="17" t="s">
        <v>68</v>
      </c>
      <c r="H18" s="65" t="s">
        <v>69</v>
      </c>
      <c r="I18" s="17"/>
    </row>
    <row r="19" spans="1:9" s="15" customFormat="1" ht="33.75" customHeight="1">
      <c r="A19" s="15" t="s">
        <v>53</v>
      </c>
      <c r="B19" s="15" t="s">
        <v>70</v>
      </c>
      <c r="C19" s="15" t="s">
        <v>31</v>
      </c>
      <c r="D19" s="125" t="s">
        <v>71</v>
      </c>
      <c r="E19" s="16"/>
      <c r="F19" s="16"/>
      <c r="G19" s="17" t="s">
        <v>72</v>
      </c>
      <c r="H19" s="67"/>
      <c r="I19" s="17"/>
    </row>
    <row r="20" spans="1:9" s="15" customFormat="1" ht="33.75" customHeight="1">
      <c r="A20" s="15" t="s">
        <v>53</v>
      </c>
      <c r="B20" s="15" t="s">
        <v>73</v>
      </c>
      <c r="C20" s="15" t="s">
        <v>31</v>
      </c>
      <c r="D20" s="124" t="s">
        <v>74</v>
      </c>
      <c r="E20" s="16" t="s">
        <v>61</v>
      </c>
      <c r="F20" s="16"/>
      <c r="G20" s="17"/>
      <c r="H20" s="15" t="s">
        <v>75</v>
      </c>
      <c r="I20" s="17"/>
    </row>
    <row r="21" spans="1:9" s="33" customFormat="1" ht="24" customHeight="1">
      <c r="B21" s="36" t="s">
        <v>76</v>
      </c>
      <c r="C21" s="10" t="s">
        <v>77</v>
      </c>
      <c r="D21" s="72"/>
      <c r="E21" s="82"/>
      <c r="F21" s="39"/>
      <c r="G21" s="40"/>
      <c r="H21" s="54"/>
      <c r="I21" s="40"/>
    </row>
    <row r="22" spans="1:9" s="15" customFormat="1">
      <c r="A22" s="15" t="s">
        <v>78</v>
      </c>
      <c r="B22" s="15" t="s">
        <v>79</v>
      </c>
      <c r="C22" s="15" t="s">
        <v>18</v>
      </c>
      <c r="D22" s="73" t="s">
        <v>55</v>
      </c>
      <c r="E22" s="16"/>
      <c r="F22" s="16">
        <v>99902</v>
      </c>
      <c r="G22" s="17"/>
      <c r="H22" s="65"/>
      <c r="I22" s="17"/>
    </row>
    <row r="23" spans="1:9" s="15" customFormat="1">
      <c r="A23" s="15" t="s">
        <v>78</v>
      </c>
      <c r="B23" s="15" t="s">
        <v>80</v>
      </c>
      <c r="C23" s="15" t="s">
        <v>31</v>
      </c>
      <c r="D23" s="125" t="s">
        <v>60</v>
      </c>
      <c r="E23" s="16" t="s">
        <v>61</v>
      </c>
      <c r="F23" s="16"/>
      <c r="G23" s="17"/>
      <c r="H23" s="65"/>
      <c r="I23" s="17"/>
    </row>
    <row r="24" spans="1:9" s="15" customFormat="1">
      <c r="A24" s="15" t="s">
        <v>78</v>
      </c>
      <c r="B24" s="15" t="s">
        <v>81</v>
      </c>
      <c r="C24" s="15" t="s">
        <v>31</v>
      </c>
      <c r="D24" s="97" t="s">
        <v>64</v>
      </c>
      <c r="E24" s="16"/>
      <c r="F24" s="16"/>
      <c r="G24" s="17" t="s">
        <v>82</v>
      </c>
      <c r="H24" s="65"/>
      <c r="I24" s="17"/>
    </row>
    <row r="25" spans="1:9" s="15" customFormat="1">
      <c r="A25" s="15" t="s">
        <v>78</v>
      </c>
      <c r="B25" s="15" t="s">
        <v>83</v>
      </c>
      <c r="C25" s="15" t="s">
        <v>31</v>
      </c>
      <c r="D25" s="99" t="s">
        <v>84</v>
      </c>
      <c r="E25" s="16"/>
      <c r="F25" s="16"/>
      <c r="G25" s="17" t="s">
        <v>85</v>
      </c>
      <c r="H25" s="65"/>
      <c r="I25" s="17" t="s">
        <v>86</v>
      </c>
    </row>
    <row r="26" spans="1:9" s="15" customFormat="1" ht="30.75">
      <c r="A26" s="15" t="s">
        <v>78</v>
      </c>
      <c r="B26" s="15" t="s">
        <v>87</v>
      </c>
      <c r="C26" s="15" t="s">
        <v>18</v>
      </c>
      <c r="D26" s="125" t="s">
        <v>67</v>
      </c>
      <c r="E26" s="16"/>
      <c r="F26" s="16"/>
      <c r="G26" s="17" t="s">
        <v>88</v>
      </c>
      <c r="H26" s="65" t="s">
        <v>89</v>
      </c>
      <c r="I26" s="17"/>
    </row>
    <row r="27" spans="1:9" s="15" customFormat="1">
      <c r="A27" s="15" t="s">
        <v>78</v>
      </c>
      <c r="B27" s="15" t="s">
        <v>90</v>
      </c>
      <c r="C27" s="15" t="s">
        <v>31</v>
      </c>
      <c r="D27" s="73" t="s">
        <v>91</v>
      </c>
      <c r="E27" s="16"/>
      <c r="F27" s="16"/>
      <c r="G27" s="17" t="s">
        <v>88</v>
      </c>
      <c r="H27" s="65"/>
      <c r="I27" s="17"/>
    </row>
    <row r="28" spans="1:9" s="33" customFormat="1" ht="24" customHeight="1">
      <c r="B28" s="36" t="s">
        <v>92</v>
      </c>
      <c r="C28" s="10" t="s">
        <v>77</v>
      </c>
      <c r="D28" s="72"/>
      <c r="E28" s="82"/>
      <c r="F28" s="39"/>
      <c r="G28" s="40"/>
      <c r="H28" s="54"/>
      <c r="I28" s="40"/>
    </row>
    <row r="29" spans="1:9">
      <c r="A29" s="18" t="s">
        <v>93</v>
      </c>
      <c r="B29" s="18" t="s">
        <v>94</v>
      </c>
      <c r="C29" s="18" t="s">
        <v>18</v>
      </c>
      <c r="D29" s="74" t="s">
        <v>95</v>
      </c>
      <c r="F29" s="19">
        <v>10004</v>
      </c>
      <c r="G29" s="20" t="s">
        <v>96</v>
      </c>
      <c r="I29" s="20" t="s">
        <v>97</v>
      </c>
    </row>
    <row r="30" spans="1:9" s="15" customFormat="1">
      <c r="A30" s="15" t="s">
        <v>93</v>
      </c>
      <c r="B30" s="15" t="s">
        <v>98</v>
      </c>
      <c r="C30" s="15" t="s">
        <v>31</v>
      </c>
      <c r="D30" s="60" t="s">
        <v>99</v>
      </c>
      <c r="E30" s="16"/>
      <c r="F30" s="16"/>
      <c r="H30" s="17" t="s">
        <v>100</v>
      </c>
      <c r="I30" s="17" t="s">
        <v>101</v>
      </c>
    </row>
    <row r="31" spans="1:9" s="15" customFormat="1" ht="60.75">
      <c r="A31" s="15" t="s">
        <v>93</v>
      </c>
      <c r="B31" s="15" t="s">
        <v>102</v>
      </c>
      <c r="C31" s="15" t="s">
        <v>31</v>
      </c>
      <c r="D31" s="73" t="s">
        <v>103</v>
      </c>
      <c r="E31" s="16" t="s">
        <v>62</v>
      </c>
      <c r="F31" s="16" t="s">
        <v>104</v>
      </c>
      <c r="G31" s="17" t="s">
        <v>105</v>
      </c>
      <c r="H31" s="65" t="s">
        <v>106</v>
      </c>
      <c r="I31" s="17" t="s">
        <v>107</v>
      </c>
    </row>
    <row r="32" spans="1:9" s="15" customFormat="1" ht="76.5">
      <c r="A32" s="15" t="s">
        <v>93</v>
      </c>
      <c r="B32" s="15" t="s">
        <v>108</v>
      </c>
      <c r="C32" s="15" t="s">
        <v>31</v>
      </c>
      <c r="D32" s="73" t="s">
        <v>109</v>
      </c>
      <c r="E32" s="16" t="s">
        <v>62</v>
      </c>
      <c r="F32" s="16" t="s">
        <v>104</v>
      </c>
      <c r="G32" s="17" t="s">
        <v>67</v>
      </c>
      <c r="H32" s="65" t="s">
        <v>110</v>
      </c>
      <c r="I32" s="17" t="s">
        <v>111</v>
      </c>
    </row>
    <row r="33" spans="1:15" s="15" customFormat="1" ht="91.5">
      <c r="A33" s="15" t="s">
        <v>93</v>
      </c>
      <c r="B33" s="15" t="s">
        <v>112</v>
      </c>
      <c r="C33" s="15" t="s">
        <v>113</v>
      </c>
      <c r="D33" s="73" t="s">
        <v>114</v>
      </c>
      <c r="E33" s="83" t="s">
        <v>115</v>
      </c>
      <c r="F33" s="83" t="s">
        <v>116</v>
      </c>
      <c r="G33" s="106" t="s">
        <v>117</v>
      </c>
      <c r="H33" s="65" t="s">
        <v>118</v>
      </c>
      <c r="I33" s="17" t="s">
        <v>119</v>
      </c>
      <c r="J33" s="110"/>
    </row>
    <row r="34" spans="1:15" s="15" customFormat="1" ht="16.5">
      <c r="A34" s="15" t="s">
        <v>93</v>
      </c>
      <c r="B34" s="15" t="s">
        <v>120</v>
      </c>
      <c r="C34" s="15" t="s">
        <v>31</v>
      </c>
      <c r="D34" s="73" t="s">
        <v>121</v>
      </c>
      <c r="E34" s="16"/>
      <c r="F34" s="16">
        <v>15945</v>
      </c>
      <c r="G34" s="105" t="s">
        <v>121</v>
      </c>
      <c r="H34" s="65"/>
      <c r="I34" s="15" t="s">
        <v>122</v>
      </c>
      <c r="J34" s="122"/>
    </row>
    <row r="35" spans="1:15" s="15" customFormat="1" ht="45.75">
      <c r="A35" s="15" t="s">
        <v>93</v>
      </c>
      <c r="B35" s="15" t="s">
        <v>123</v>
      </c>
      <c r="C35" s="15" t="s">
        <v>31</v>
      </c>
      <c r="D35" s="73" t="s">
        <v>124</v>
      </c>
      <c r="E35" s="16" t="s">
        <v>62</v>
      </c>
      <c r="F35" s="16">
        <v>98642</v>
      </c>
      <c r="G35" s="106" t="s">
        <v>125</v>
      </c>
      <c r="H35" s="65" t="s">
        <v>126</v>
      </c>
      <c r="I35" s="17" t="s">
        <v>127</v>
      </c>
      <c r="O35" s="15" t="s">
        <v>128</v>
      </c>
    </row>
    <row r="36" spans="1:15" s="15" customFormat="1" ht="121.5">
      <c r="A36" s="15" t="s">
        <v>93</v>
      </c>
      <c r="B36" s="15" t="s">
        <v>129</v>
      </c>
      <c r="C36" s="15" t="s">
        <v>31</v>
      </c>
      <c r="D36" s="73" t="s">
        <v>130</v>
      </c>
      <c r="E36" s="16" t="s">
        <v>62</v>
      </c>
      <c r="F36" s="16">
        <v>13218</v>
      </c>
      <c r="G36" s="106" t="s">
        <v>131</v>
      </c>
      <c r="H36" s="65" t="s">
        <v>132</v>
      </c>
      <c r="I36" s="17" t="s">
        <v>133</v>
      </c>
    </row>
    <row r="37" spans="1:15">
      <c r="A37" s="18" t="s">
        <v>93</v>
      </c>
      <c r="B37" s="18" t="s">
        <v>134</v>
      </c>
      <c r="C37" s="18" t="s">
        <v>18</v>
      </c>
      <c r="D37" s="60" t="s">
        <v>135</v>
      </c>
      <c r="E37" s="83"/>
      <c r="F37" s="19">
        <v>10141</v>
      </c>
      <c r="G37" s="20" t="s">
        <v>136</v>
      </c>
      <c r="H37" s="66" t="s">
        <v>137</v>
      </c>
      <c r="I37" s="20" t="s">
        <v>138</v>
      </c>
    </row>
    <row r="38" spans="1:15">
      <c r="A38" s="18" t="s">
        <v>93</v>
      </c>
      <c r="B38" s="18" t="s">
        <v>139</v>
      </c>
      <c r="C38" s="18" t="s">
        <v>18</v>
      </c>
      <c r="D38" s="60" t="s">
        <v>140</v>
      </c>
      <c r="F38" s="19">
        <v>10141</v>
      </c>
      <c r="G38" s="20" t="s">
        <v>141</v>
      </c>
      <c r="I38" s="20" t="s">
        <v>142</v>
      </c>
    </row>
    <row r="39" spans="1:15">
      <c r="A39" s="18" t="s">
        <v>93</v>
      </c>
      <c r="B39" s="18" t="s">
        <v>143</v>
      </c>
      <c r="C39" s="18" t="s">
        <v>18</v>
      </c>
      <c r="D39" s="60" t="s">
        <v>144</v>
      </c>
      <c r="F39" s="19">
        <v>10142</v>
      </c>
      <c r="G39" s="20" t="s">
        <v>145</v>
      </c>
      <c r="H39" s="66" t="s">
        <v>137</v>
      </c>
      <c r="I39" s="20" t="s">
        <v>146</v>
      </c>
    </row>
    <row r="40" spans="1:15" ht="24.75">
      <c r="A40" s="18" t="s">
        <v>93</v>
      </c>
      <c r="B40" s="18" t="s">
        <v>147</v>
      </c>
      <c r="C40" s="18" t="s">
        <v>18</v>
      </c>
      <c r="D40" s="60" t="s">
        <v>148</v>
      </c>
      <c r="F40" s="19">
        <v>10142</v>
      </c>
      <c r="G40" s="20" t="s">
        <v>149</v>
      </c>
      <c r="I40" s="20" t="s">
        <v>150</v>
      </c>
    </row>
    <row r="41" spans="1:15">
      <c r="A41" s="18" t="s">
        <v>93</v>
      </c>
      <c r="B41" s="18" t="s">
        <v>151</v>
      </c>
      <c r="C41" s="18" t="s">
        <v>18</v>
      </c>
      <c r="D41" s="60" t="s">
        <v>152</v>
      </c>
      <c r="F41" s="19">
        <v>10001</v>
      </c>
      <c r="G41" s="20" t="s">
        <v>153</v>
      </c>
      <c r="H41" s="66" t="s">
        <v>137</v>
      </c>
      <c r="I41" s="20" t="s">
        <v>154</v>
      </c>
    </row>
    <row r="42" spans="1:15">
      <c r="A42" s="18" t="s">
        <v>93</v>
      </c>
      <c r="B42" s="18" t="s">
        <v>155</v>
      </c>
      <c r="C42" s="18" t="s">
        <v>18</v>
      </c>
      <c r="D42" s="74"/>
      <c r="F42" s="19">
        <v>10008</v>
      </c>
      <c r="G42" s="20" t="s">
        <v>156</v>
      </c>
      <c r="I42" s="20" t="s">
        <v>157</v>
      </c>
    </row>
    <row r="43" spans="1:15">
      <c r="A43" s="18" t="s">
        <v>93</v>
      </c>
      <c r="B43" s="18" t="s">
        <v>158</v>
      </c>
      <c r="C43" s="18" t="s">
        <v>31</v>
      </c>
      <c r="D43" s="60" t="s">
        <v>159</v>
      </c>
      <c r="F43" s="19">
        <v>10009</v>
      </c>
      <c r="G43" s="20" t="s">
        <v>160</v>
      </c>
      <c r="I43" s="20" t="s">
        <v>161</v>
      </c>
    </row>
    <row r="44" spans="1:15">
      <c r="A44" s="18" t="s">
        <v>93</v>
      </c>
      <c r="B44" s="18" t="s">
        <v>162</v>
      </c>
      <c r="C44" s="18" t="s">
        <v>31</v>
      </c>
      <c r="D44" s="60" t="s">
        <v>163</v>
      </c>
      <c r="F44" s="19">
        <v>10147</v>
      </c>
      <c r="G44" s="20" t="s">
        <v>164</v>
      </c>
      <c r="I44" s="20" t="s">
        <v>165</v>
      </c>
    </row>
    <row r="45" spans="1:15">
      <c r="A45" s="18" t="s">
        <v>93</v>
      </c>
      <c r="B45" s="18" t="s">
        <v>166</v>
      </c>
      <c r="C45" s="18" t="s">
        <v>31</v>
      </c>
      <c r="D45" s="60" t="s">
        <v>167</v>
      </c>
      <c r="F45" s="19">
        <v>10007</v>
      </c>
      <c r="G45" s="20" t="s">
        <v>168</v>
      </c>
      <c r="I45" s="20" t="s">
        <v>169</v>
      </c>
    </row>
    <row r="46" spans="1:15">
      <c r="A46" s="18" t="s">
        <v>93</v>
      </c>
      <c r="B46" s="18" t="s">
        <v>170</v>
      </c>
      <c r="C46" s="18" t="s">
        <v>31</v>
      </c>
      <c r="D46" s="60" t="s">
        <v>171</v>
      </c>
      <c r="F46" s="19">
        <v>10010</v>
      </c>
      <c r="G46" s="20" t="s">
        <v>172</v>
      </c>
      <c r="I46" s="20" t="s">
        <v>173</v>
      </c>
    </row>
    <row r="47" spans="1:15">
      <c r="A47" s="18" t="s">
        <v>93</v>
      </c>
      <c r="B47" s="18" t="s">
        <v>174</v>
      </c>
      <c r="C47" s="18" t="s">
        <v>31</v>
      </c>
      <c r="D47" s="60" t="s">
        <v>175</v>
      </c>
      <c r="F47" s="19" t="s">
        <v>176</v>
      </c>
      <c r="G47" s="20" t="s">
        <v>177</v>
      </c>
      <c r="I47" s="20" t="s">
        <v>178</v>
      </c>
    </row>
    <row r="48" spans="1:15">
      <c r="A48" s="18" t="s">
        <v>93</v>
      </c>
      <c r="B48" s="18" t="s">
        <v>179</v>
      </c>
      <c r="C48" s="18" t="s">
        <v>18</v>
      </c>
      <c r="D48" s="60" t="s">
        <v>180</v>
      </c>
      <c r="G48" s="20" t="s">
        <v>181</v>
      </c>
      <c r="I48" s="20" t="s">
        <v>182</v>
      </c>
    </row>
    <row r="49" spans="1:24">
      <c r="A49" s="18" t="s">
        <v>93</v>
      </c>
      <c r="B49" s="18" t="s">
        <v>183</v>
      </c>
      <c r="C49" s="18" t="s">
        <v>31</v>
      </c>
      <c r="D49" s="60" t="s">
        <v>184</v>
      </c>
      <c r="F49" s="19">
        <v>10145</v>
      </c>
      <c r="G49" s="20" t="s">
        <v>185</v>
      </c>
      <c r="I49" s="20" t="s">
        <v>186</v>
      </c>
    </row>
    <row r="50" spans="1:24" ht="24.75">
      <c r="A50" s="18" t="s">
        <v>93</v>
      </c>
      <c r="B50" s="18" t="s">
        <v>187</v>
      </c>
      <c r="C50" s="18" t="s">
        <v>18</v>
      </c>
      <c r="D50" s="60" t="s">
        <v>188</v>
      </c>
      <c r="F50" s="19">
        <v>10131</v>
      </c>
      <c r="G50" s="20" t="s">
        <v>189</v>
      </c>
      <c r="I50" s="20" t="s">
        <v>190</v>
      </c>
    </row>
    <row r="51" spans="1:24" ht="24.75">
      <c r="A51" s="18" t="s">
        <v>93</v>
      </c>
      <c r="B51" s="18" t="s">
        <v>191</v>
      </c>
      <c r="C51" s="18" t="s">
        <v>18</v>
      </c>
      <c r="D51" s="60" t="s">
        <v>192</v>
      </c>
      <c r="G51" s="20" t="s">
        <v>193</v>
      </c>
      <c r="I51" s="20" t="s">
        <v>194</v>
      </c>
    </row>
    <row r="52" spans="1:24">
      <c r="A52" s="18" t="s">
        <v>93</v>
      </c>
      <c r="B52" s="18" t="s">
        <v>195</v>
      </c>
      <c r="C52" s="18" t="s">
        <v>18</v>
      </c>
      <c r="D52" s="60" t="s">
        <v>196</v>
      </c>
      <c r="F52" s="19">
        <v>12363</v>
      </c>
      <c r="G52" s="20" t="s">
        <v>197</v>
      </c>
      <c r="I52" s="20" t="s">
        <v>198</v>
      </c>
    </row>
    <row r="53" spans="1:24" ht="60">
      <c r="A53" s="18" t="s">
        <v>93</v>
      </c>
      <c r="B53" s="18" t="s">
        <v>199</v>
      </c>
      <c r="C53" s="18" t="s">
        <v>18</v>
      </c>
      <c r="D53" s="74" t="s">
        <v>200</v>
      </c>
      <c r="F53" s="16" t="s">
        <v>62</v>
      </c>
      <c r="G53" s="20" t="s">
        <v>201</v>
      </c>
      <c r="I53" s="20" t="s">
        <v>202</v>
      </c>
      <c r="P53" s="18"/>
      <c r="S53" s="18"/>
      <c r="X53" s="18"/>
    </row>
    <row r="54" spans="1:24">
      <c r="A54" s="18" t="s">
        <v>93</v>
      </c>
      <c r="B54" s="18" t="s">
        <v>203</v>
      </c>
      <c r="C54" s="18" t="s">
        <v>31</v>
      </c>
      <c r="D54" s="74" t="s">
        <v>204</v>
      </c>
      <c r="F54" s="16" t="s">
        <v>62</v>
      </c>
      <c r="G54" s="48" t="s">
        <v>205</v>
      </c>
      <c r="H54" s="66" t="s">
        <v>206</v>
      </c>
      <c r="I54" s="20" t="s">
        <v>207</v>
      </c>
      <c r="P54" s="18"/>
      <c r="S54" s="18"/>
      <c r="X54" s="18"/>
    </row>
    <row r="55" spans="1:24">
      <c r="A55" s="18" t="s">
        <v>93</v>
      </c>
      <c r="B55" s="18" t="s">
        <v>208</v>
      </c>
      <c r="D55" s="123" t="s">
        <v>209</v>
      </c>
      <c r="E55" s="16" t="s">
        <v>61</v>
      </c>
      <c r="F55" s="16"/>
      <c r="G55" s="48"/>
      <c r="P55" s="18"/>
      <c r="S55" s="18"/>
      <c r="X55" s="18"/>
    </row>
    <row r="56" spans="1:24" s="29" customFormat="1" ht="24" customHeight="1">
      <c r="B56" s="30" t="s">
        <v>210</v>
      </c>
      <c r="C56" s="10" t="s">
        <v>211</v>
      </c>
      <c r="D56" s="72"/>
      <c r="E56" s="82"/>
      <c r="F56" s="31"/>
      <c r="G56" s="32"/>
      <c r="H56" s="27"/>
      <c r="I56" s="32"/>
      <c r="P56" s="34"/>
      <c r="S56" s="34"/>
      <c r="X56" s="34"/>
    </row>
    <row r="57" spans="1:24">
      <c r="A57" s="18" t="s">
        <v>212</v>
      </c>
      <c r="B57" s="18" t="s">
        <v>213</v>
      </c>
      <c r="C57" s="18" t="s">
        <v>18</v>
      </c>
      <c r="D57" s="52" t="s">
        <v>95</v>
      </c>
      <c r="F57" s="19" t="s">
        <v>214</v>
      </c>
      <c r="G57" s="20" t="s">
        <v>215</v>
      </c>
      <c r="I57" s="20" t="s">
        <v>216</v>
      </c>
    </row>
    <row r="58" spans="1:24" s="29" customFormat="1" ht="24" customHeight="1">
      <c r="B58" s="30" t="s">
        <v>217</v>
      </c>
      <c r="C58" s="10" t="s">
        <v>211</v>
      </c>
      <c r="D58" s="72"/>
      <c r="E58" s="82"/>
      <c r="F58" s="31"/>
      <c r="G58" s="32"/>
      <c r="H58" s="27"/>
      <c r="I58" s="32"/>
      <c r="P58" s="34"/>
      <c r="S58" s="34"/>
      <c r="X58" s="34"/>
    </row>
    <row r="59" spans="1:24">
      <c r="A59" s="18" t="s">
        <v>218</v>
      </c>
      <c r="B59" s="18" t="s">
        <v>219</v>
      </c>
      <c r="C59" s="18" t="s">
        <v>18</v>
      </c>
      <c r="D59" s="52" t="s">
        <v>95</v>
      </c>
      <c r="F59" s="19">
        <v>10095</v>
      </c>
      <c r="G59" s="20" t="s">
        <v>220</v>
      </c>
      <c r="I59" s="20" t="s">
        <v>221</v>
      </c>
    </row>
    <row r="60" spans="1:24" s="29" customFormat="1" ht="24" customHeight="1">
      <c r="B60" s="30" t="s">
        <v>222</v>
      </c>
      <c r="C60" s="10" t="s">
        <v>211</v>
      </c>
      <c r="D60" s="72"/>
      <c r="E60" s="82"/>
      <c r="F60" s="31"/>
      <c r="G60" s="38"/>
      <c r="H60" s="27"/>
      <c r="I60" s="38"/>
      <c r="P60" s="34"/>
      <c r="S60" s="34"/>
      <c r="X60" s="34"/>
    </row>
    <row r="61" spans="1:24" ht="30">
      <c r="A61" s="18" t="s">
        <v>223</v>
      </c>
      <c r="B61" s="14" t="s">
        <v>224</v>
      </c>
      <c r="C61" s="14" t="s">
        <v>31</v>
      </c>
      <c r="D61" s="56" t="s">
        <v>225</v>
      </c>
      <c r="E61" s="82"/>
      <c r="G61" s="17" t="s">
        <v>226</v>
      </c>
      <c r="H61" s="66" t="s">
        <v>227</v>
      </c>
      <c r="I61" s="17"/>
    </row>
    <row r="62" spans="1:24" ht="21">
      <c r="A62" s="18" t="s">
        <v>223</v>
      </c>
      <c r="B62" s="18" t="s">
        <v>228</v>
      </c>
      <c r="C62" s="18" t="s">
        <v>31</v>
      </c>
      <c r="D62" s="56" t="s">
        <v>229</v>
      </c>
      <c r="G62" s="17" t="s">
        <v>226</v>
      </c>
      <c r="H62" s="66" t="s">
        <v>230</v>
      </c>
      <c r="I62" s="17" t="s">
        <v>62</v>
      </c>
    </row>
    <row r="63" spans="1:24" s="29" customFormat="1" ht="24" customHeight="1">
      <c r="B63" s="30" t="s">
        <v>231</v>
      </c>
      <c r="C63" s="10" t="s">
        <v>15</v>
      </c>
      <c r="D63" s="72"/>
      <c r="E63" s="82"/>
      <c r="F63" s="31"/>
      <c r="G63" s="38"/>
      <c r="H63" s="27"/>
      <c r="I63" s="38"/>
      <c r="P63" s="34"/>
      <c r="S63" s="34"/>
      <c r="X63" s="34"/>
    </row>
    <row r="64" spans="1:24" ht="45.75">
      <c r="A64" s="18" t="s">
        <v>232</v>
      </c>
      <c r="B64" s="18" t="s">
        <v>233</v>
      </c>
      <c r="C64" s="18" t="s">
        <v>18</v>
      </c>
      <c r="D64" s="56" t="s">
        <v>234</v>
      </c>
      <c r="F64" s="19">
        <v>40</v>
      </c>
      <c r="H64" s="20" t="s">
        <v>235</v>
      </c>
      <c r="I64" s="20" t="s">
        <v>236</v>
      </c>
    </row>
    <row r="65" spans="1:25" ht="30.75">
      <c r="A65" s="18" t="s">
        <v>232</v>
      </c>
      <c r="B65" s="18" t="s">
        <v>237</v>
      </c>
      <c r="C65" s="18" t="s">
        <v>31</v>
      </c>
      <c r="D65" s="56" t="s">
        <v>238</v>
      </c>
      <c r="F65" s="19">
        <v>44</v>
      </c>
      <c r="G65" s="20" t="s">
        <v>239</v>
      </c>
      <c r="I65" s="20" t="s">
        <v>240</v>
      </c>
    </row>
    <row r="66" spans="1:25">
      <c r="A66" s="18" t="s">
        <v>232</v>
      </c>
      <c r="B66" s="18" t="s">
        <v>241</v>
      </c>
      <c r="C66" s="18" t="s">
        <v>18</v>
      </c>
      <c r="D66" s="56" t="s">
        <v>242</v>
      </c>
      <c r="F66" s="19">
        <v>11</v>
      </c>
      <c r="G66" s="20" t="s">
        <v>243</v>
      </c>
      <c r="I66" s="20" t="s">
        <v>244</v>
      </c>
    </row>
    <row r="67" spans="1:25">
      <c r="A67" s="18" t="s">
        <v>232</v>
      </c>
      <c r="B67" s="18" t="s">
        <v>245</v>
      </c>
      <c r="C67" s="18" t="s">
        <v>31</v>
      </c>
      <c r="D67" s="56" t="s">
        <v>246</v>
      </c>
      <c r="F67" s="19">
        <v>29</v>
      </c>
      <c r="G67" s="20" t="s">
        <v>239</v>
      </c>
      <c r="I67" s="20" t="s">
        <v>247</v>
      </c>
    </row>
    <row r="68" spans="1:25">
      <c r="A68" s="32" t="s">
        <v>232</v>
      </c>
      <c r="B68" s="32" t="s">
        <v>248</v>
      </c>
      <c r="C68" s="32" t="s">
        <v>31</v>
      </c>
      <c r="D68" s="126" t="s">
        <v>249</v>
      </c>
      <c r="E68" s="127" t="s">
        <v>62</v>
      </c>
      <c r="F68" s="128">
        <v>1000</v>
      </c>
      <c r="G68" s="32" t="s">
        <v>250</v>
      </c>
      <c r="H68" s="27" t="s">
        <v>251</v>
      </c>
      <c r="I68" s="40" t="s">
        <v>252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40">
        <f>ROW()</f>
        <v>68</v>
      </c>
    </row>
    <row r="69" spans="1:25" ht="21.75" customHeight="1">
      <c r="B69" s="23" t="s">
        <v>253</v>
      </c>
      <c r="C69" s="14" t="s">
        <v>211</v>
      </c>
      <c r="D69" s="72"/>
      <c r="E69" s="82"/>
      <c r="I69" s="17"/>
    </row>
    <row r="70" spans="1:25">
      <c r="A70" s="18" t="s">
        <v>254</v>
      </c>
      <c r="B70" s="18" t="s">
        <v>255</v>
      </c>
      <c r="C70" s="18" t="s">
        <v>18</v>
      </c>
      <c r="D70" s="56" t="s">
        <v>256</v>
      </c>
      <c r="F70" s="19">
        <v>11349</v>
      </c>
      <c r="G70" s="20" t="s">
        <v>197</v>
      </c>
      <c r="I70" s="20" t="s">
        <v>257</v>
      </c>
    </row>
    <row r="71" spans="1:25">
      <c r="A71" s="18" t="s">
        <v>254</v>
      </c>
      <c r="B71" s="18" t="s">
        <v>258</v>
      </c>
      <c r="C71" s="18" t="s">
        <v>31</v>
      </c>
      <c r="D71" s="56" t="s">
        <v>259</v>
      </c>
      <c r="F71" s="19">
        <v>11752</v>
      </c>
      <c r="G71" s="20" t="s">
        <v>197</v>
      </c>
      <c r="H71" s="66" t="s">
        <v>260</v>
      </c>
      <c r="I71" s="17" t="s">
        <v>261</v>
      </c>
    </row>
    <row r="72" spans="1:25" s="24" customFormat="1" ht="24" customHeight="1">
      <c r="B72" s="25" t="s">
        <v>262</v>
      </c>
      <c r="C72" s="26" t="s">
        <v>211</v>
      </c>
      <c r="D72" s="75"/>
      <c r="E72" s="82"/>
      <c r="G72" s="27"/>
      <c r="H72" s="27"/>
      <c r="I72" s="54" t="s">
        <v>62</v>
      </c>
      <c r="P72" s="28"/>
      <c r="S72" s="28"/>
      <c r="X72" s="28"/>
    </row>
    <row r="73" spans="1:25">
      <c r="A73" s="18" t="s">
        <v>263</v>
      </c>
      <c r="B73" s="14" t="s">
        <v>264</v>
      </c>
      <c r="C73" s="14" t="s">
        <v>18</v>
      </c>
      <c r="D73" s="56" t="s">
        <v>246</v>
      </c>
      <c r="E73" s="16" t="s">
        <v>61</v>
      </c>
      <c r="I73" s="17" t="s">
        <v>62</v>
      </c>
    </row>
    <row r="74" spans="1:25" s="41" customFormat="1" ht="24" customHeight="1">
      <c r="B74" s="36" t="s">
        <v>265</v>
      </c>
      <c r="C74" s="36" t="s">
        <v>266</v>
      </c>
      <c r="D74" s="76"/>
      <c r="E74" s="84"/>
      <c r="F74" s="42"/>
      <c r="G74" s="43"/>
      <c r="H74" s="68"/>
      <c r="I74" s="55" t="s">
        <v>62</v>
      </c>
      <c r="P74" s="44"/>
      <c r="S74" s="44"/>
      <c r="X74" s="44"/>
    </row>
    <row r="75" spans="1:25">
      <c r="A75" s="18" t="s">
        <v>267</v>
      </c>
      <c r="B75" s="14" t="s">
        <v>268</v>
      </c>
      <c r="C75" s="14" t="s">
        <v>31</v>
      </c>
      <c r="D75" s="72" t="s">
        <v>269</v>
      </c>
      <c r="E75" s="16" t="s">
        <v>61</v>
      </c>
      <c r="I75" s="17" t="s">
        <v>62</v>
      </c>
    </row>
    <row r="76" spans="1:25">
      <c r="A76" s="18" t="s">
        <v>267</v>
      </c>
      <c r="B76" s="14" t="s">
        <v>270</v>
      </c>
      <c r="C76" s="14" t="s">
        <v>31</v>
      </c>
      <c r="D76" s="56" t="s">
        <v>271</v>
      </c>
      <c r="E76" s="16" t="s">
        <v>61</v>
      </c>
      <c r="I76" s="17" t="s">
        <v>62</v>
      </c>
    </row>
    <row r="77" spans="1:25" s="41" customFormat="1" ht="24" customHeight="1">
      <c r="B77" s="36" t="s">
        <v>272</v>
      </c>
      <c r="C77" s="36" t="s">
        <v>266</v>
      </c>
      <c r="D77" s="76"/>
      <c r="E77" s="84"/>
      <c r="F77" s="42"/>
      <c r="G77" s="43"/>
      <c r="H77" s="68"/>
      <c r="I77" s="55" t="s">
        <v>62</v>
      </c>
      <c r="P77" s="44"/>
      <c r="S77" s="44"/>
      <c r="X77" s="44"/>
    </row>
    <row r="78" spans="1:25">
      <c r="A78" s="18" t="s">
        <v>273</v>
      </c>
      <c r="B78" s="18" t="s">
        <v>274</v>
      </c>
      <c r="C78" s="14" t="s">
        <v>31</v>
      </c>
      <c r="D78" s="56" t="s">
        <v>275</v>
      </c>
      <c r="E78" s="82"/>
      <c r="F78" s="19">
        <v>11600</v>
      </c>
      <c r="G78" s="20" t="s">
        <v>197</v>
      </c>
      <c r="I78" s="20" t="s">
        <v>276</v>
      </c>
    </row>
    <row r="79" spans="1:25" ht="21">
      <c r="A79" s="18" t="s">
        <v>273</v>
      </c>
      <c r="B79" s="18" t="s">
        <v>277</v>
      </c>
      <c r="C79" s="14" t="s">
        <v>31</v>
      </c>
      <c r="D79" s="56" t="s">
        <v>278</v>
      </c>
      <c r="E79" s="82"/>
      <c r="F79" s="19">
        <v>44</v>
      </c>
      <c r="G79" s="20" t="s">
        <v>239</v>
      </c>
      <c r="I79" s="20" t="s">
        <v>279</v>
      </c>
    </row>
    <row r="80" spans="1:25" ht="30">
      <c r="A80" s="18" t="s">
        <v>273</v>
      </c>
      <c r="B80" s="18" t="s">
        <v>280</v>
      </c>
      <c r="C80" s="14" t="s">
        <v>31</v>
      </c>
      <c r="D80" s="56" t="s">
        <v>246</v>
      </c>
      <c r="E80" s="82"/>
      <c r="F80" s="19">
        <v>10035</v>
      </c>
      <c r="G80" s="20" t="s">
        <v>281</v>
      </c>
      <c r="I80" s="20" t="s">
        <v>282</v>
      </c>
      <c r="Y80" s="18">
        <v>29</v>
      </c>
    </row>
    <row r="81" spans="1:24" ht="22.5" customHeight="1">
      <c r="B81" s="23" t="s">
        <v>283</v>
      </c>
      <c r="C81" s="14" t="s">
        <v>211</v>
      </c>
      <c r="D81" s="72"/>
      <c r="E81" s="82"/>
      <c r="I81" s="17"/>
    </row>
    <row r="82" spans="1:24">
      <c r="A82" s="18" t="s">
        <v>254</v>
      </c>
      <c r="B82" s="94" t="s">
        <v>258</v>
      </c>
      <c r="C82" s="14" t="s">
        <v>31</v>
      </c>
      <c r="D82" s="56" t="s">
        <v>259</v>
      </c>
      <c r="E82" s="82" t="s">
        <v>61</v>
      </c>
      <c r="F82" s="19">
        <v>11752</v>
      </c>
      <c r="I82" s="17" t="s">
        <v>284</v>
      </c>
    </row>
    <row r="83" spans="1:24" s="29" customFormat="1" ht="24" customHeight="1">
      <c r="B83" s="30" t="s">
        <v>285</v>
      </c>
      <c r="C83" s="10" t="s">
        <v>211</v>
      </c>
      <c r="D83" s="72"/>
      <c r="E83" s="82"/>
      <c r="F83" s="31"/>
      <c r="G83" s="32"/>
      <c r="H83" s="27"/>
      <c r="I83" s="40"/>
      <c r="P83" s="34"/>
      <c r="S83" s="34"/>
      <c r="X83" s="34"/>
    </row>
    <row r="84" spans="1:24" ht="21.75">
      <c r="A84" s="18" t="s">
        <v>286</v>
      </c>
      <c r="B84" s="94" t="s">
        <v>287</v>
      </c>
      <c r="C84" s="18" t="s">
        <v>31</v>
      </c>
      <c r="D84" s="52" t="s">
        <v>288</v>
      </c>
      <c r="E84" s="16" t="s">
        <v>62</v>
      </c>
      <c r="F84" s="19">
        <v>241</v>
      </c>
      <c r="G84" s="20" t="s">
        <v>289</v>
      </c>
      <c r="H84" s="66" t="s">
        <v>290</v>
      </c>
      <c r="I84" s="17"/>
    </row>
    <row r="85" spans="1:24">
      <c r="A85" s="18" t="s">
        <v>286</v>
      </c>
      <c r="B85" s="14" t="s">
        <v>291</v>
      </c>
      <c r="C85" s="18" t="s">
        <v>31</v>
      </c>
      <c r="D85" s="52" t="s">
        <v>292</v>
      </c>
      <c r="E85" s="16" t="s">
        <v>61</v>
      </c>
      <c r="I85" s="17"/>
    </row>
    <row r="86" spans="1:24" ht="31.5">
      <c r="A86" s="18" t="s">
        <v>286</v>
      </c>
      <c r="B86" s="14" t="s">
        <v>293</v>
      </c>
      <c r="C86" s="18" t="s">
        <v>31</v>
      </c>
      <c r="D86" s="77" t="s">
        <v>294</v>
      </c>
      <c r="E86" s="16" t="s">
        <v>61</v>
      </c>
      <c r="I86" s="17"/>
    </row>
    <row r="87" spans="1:24">
      <c r="B87" s="23" t="s">
        <v>295</v>
      </c>
      <c r="C87" s="14" t="s">
        <v>211</v>
      </c>
      <c r="D87" s="72"/>
      <c r="E87" s="82"/>
      <c r="I87" s="17"/>
    </row>
    <row r="88" spans="1:24">
      <c r="A88" s="18" t="s">
        <v>296</v>
      </c>
      <c r="B88" s="18" t="s">
        <v>297</v>
      </c>
      <c r="D88" s="74"/>
      <c r="F88" s="19">
        <v>13093</v>
      </c>
      <c r="G88" s="20" t="s">
        <v>298</v>
      </c>
      <c r="I88" s="20" t="s">
        <v>299</v>
      </c>
    </row>
    <row r="89" spans="1:24" ht="21.75">
      <c r="A89" s="18" t="s">
        <v>296</v>
      </c>
      <c r="B89" s="94" t="s">
        <v>300</v>
      </c>
      <c r="C89" s="18" t="s">
        <v>31</v>
      </c>
      <c r="D89" s="52" t="s">
        <v>301</v>
      </c>
      <c r="E89" s="16" t="s">
        <v>62</v>
      </c>
      <c r="F89" s="19">
        <v>12454</v>
      </c>
      <c r="G89" s="20" t="s">
        <v>298</v>
      </c>
      <c r="H89" s="66" t="s">
        <v>290</v>
      </c>
      <c r="I89" s="17"/>
    </row>
    <row r="90" spans="1:24">
      <c r="A90" s="18" t="s">
        <v>296</v>
      </c>
      <c r="B90" s="18" t="s">
        <v>302</v>
      </c>
      <c r="C90" s="18" t="s">
        <v>31</v>
      </c>
      <c r="D90" s="52" t="s">
        <v>303</v>
      </c>
      <c r="F90" s="19">
        <v>2418</v>
      </c>
      <c r="G90" s="20" t="s">
        <v>304</v>
      </c>
      <c r="I90" s="20" t="s">
        <v>305</v>
      </c>
    </row>
    <row r="91" spans="1:24" ht="21">
      <c r="A91" s="18" t="s">
        <v>296</v>
      </c>
      <c r="B91" s="14" t="s">
        <v>306</v>
      </c>
      <c r="C91" s="18" t="s">
        <v>31</v>
      </c>
      <c r="D91" s="52" t="s">
        <v>307</v>
      </c>
      <c r="E91" s="16" t="s">
        <v>61</v>
      </c>
      <c r="I91" s="17"/>
    </row>
    <row r="92" spans="1:24" s="29" customFormat="1" ht="24" customHeight="1">
      <c r="B92" s="30" t="s">
        <v>308</v>
      </c>
      <c r="C92" s="29" t="s">
        <v>77</v>
      </c>
      <c r="D92" s="74"/>
      <c r="E92" s="16"/>
      <c r="F92" s="31"/>
      <c r="G92" s="32" t="s">
        <v>309</v>
      </c>
      <c r="H92" s="27"/>
      <c r="I92" s="40"/>
      <c r="P92" s="34"/>
      <c r="S92" s="34"/>
      <c r="X92" s="34"/>
    </row>
    <row r="93" spans="1:24">
      <c r="A93" s="18" t="s">
        <v>310</v>
      </c>
      <c r="B93" s="14" t="s">
        <v>311</v>
      </c>
      <c r="C93" s="18" t="s">
        <v>31</v>
      </c>
      <c r="D93" s="59" t="s">
        <v>312</v>
      </c>
      <c r="E93" s="16" t="s">
        <v>61</v>
      </c>
      <c r="I93" s="17"/>
    </row>
    <row r="94" spans="1:24">
      <c r="A94" s="18" t="s">
        <v>310</v>
      </c>
      <c r="B94" s="14" t="s">
        <v>313</v>
      </c>
      <c r="C94" s="18" t="s">
        <v>31</v>
      </c>
      <c r="D94" s="59" t="s">
        <v>314</v>
      </c>
      <c r="E94" s="16" t="s">
        <v>61</v>
      </c>
      <c r="I94" s="17"/>
    </row>
    <row r="95" spans="1:24">
      <c r="A95" s="18" t="s">
        <v>310</v>
      </c>
      <c r="B95" s="18" t="s">
        <v>315</v>
      </c>
      <c r="C95" s="18" t="s">
        <v>31</v>
      </c>
      <c r="D95" s="52" t="s">
        <v>316</v>
      </c>
      <c r="F95" s="19">
        <v>99042</v>
      </c>
      <c r="G95" s="20" t="s">
        <v>317</v>
      </c>
      <c r="I95" s="20" t="s">
        <v>318</v>
      </c>
      <c r="O95" s="18" t="s">
        <v>319</v>
      </c>
    </row>
    <row r="96" spans="1:24" ht="32.25">
      <c r="A96" s="18" t="s">
        <v>310</v>
      </c>
      <c r="B96" s="18" t="s">
        <v>320</v>
      </c>
      <c r="C96" s="18" t="s">
        <v>31</v>
      </c>
      <c r="D96" s="52" t="s">
        <v>321</v>
      </c>
      <c r="G96" s="20" t="s">
        <v>322</v>
      </c>
      <c r="H96" s="69" t="s">
        <v>323</v>
      </c>
      <c r="I96" s="20" t="s">
        <v>324</v>
      </c>
      <c r="O96" s="18" t="s">
        <v>319</v>
      </c>
      <c r="V96" s="22" t="s">
        <v>325</v>
      </c>
    </row>
    <row r="97" spans="1:22">
      <c r="A97" s="18" t="s">
        <v>310</v>
      </c>
      <c r="B97" s="18" t="s">
        <v>326</v>
      </c>
      <c r="C97" s="18" t="s">
        <v>18</v>
      </c>
      <c r="D97" s="59" t="s">
        <v>327</v>
      </c>
      <c r="F97" s="19">
        <v>99042</v>
      </c>
      <c r="G97" s="20" t="s">
        <v>328</v>
      </c>
      <c r="I97" s="20" t="s">
        <v>329</v>
      </c>
      <c r="O97" s="18" t="s">
        <v>319</v>
      </c>
    </row>
    <row r="98" spans="1:22">
      <c r="A98" s="18" t="s">
        <v>310</v>
      </c>
      <c r="B98" s="18" t="s">
        <v>330</v>
      </c>
      <c r="C98" s="18" t="s">
        <v>18</v>
      </c>
      <c r="D98" s="59" t="s">
        <v>331</v>
      </c>
      <c r="F98" s="19">
        <v>99042</v>
      </c>
      <c r="G98" s="20" t="s">
        <v>332</v>
      </c>
      <c r="I98" s="20" t="s">
        <v>333</v>
      </c>
      <c r="O98" s="18" t="s">
        <v>319</v>
      </c>
    </row>
    <row r="99" spans="1:22" s="50" customFormat="1" ht="102" customHeight="1">
      <c r="A99" s="87" t="s">
        <v>310</v>
      </c>
      <c r="B99" s="87" t="s">
        <v>334</v>
      </c>
      <c r="C99" s="87" t="s">
        <v>31</v>
      </c>
      <c r="D99" s="88" t="s">
        <v>335</v>
      </c>
      <c r="E99" s="89" t="s">
        <v>61</v>
      </c>
      <c r="F99" s="89" t="s">
        <v>336</v>
      </c>
      <c r="G99" s="90" t="s">
        <v>337</v>
      </c>
      <c r="H99" s="91" t="s">
        <v>338</v>
      </c>
      <c r="I99" s="92" t="s">
        <v>339</v>
      </c>
      <c r="K99" s="51" t="s">
        <v>340</v>
      </c>
      <c r="M99" s="51" t="s">
        <v>341</v>
      </c>
    </row>
    <row r="100" spans="1:22" s="50" customFormat="1" ht="53.25" customHeight="1">
      <c r="A100" s="87" t="s">
        <v>310</v>
      </c>
      <c r="B100" s="87" t="s">
        <v>342</v>
      </c>
      <c r="C100" s="87" t="s">
        <v>31</v>
      </c>
      <c r="D100" s="88" t="s">
        <v>343</v>
      </c>
      <c r="E100" s="89" t="s">
        <v>61</v>
      </c>
      <c r="F100" s="89" t="s">
        <v>336</v>
      </c>
      <c r="G100" s="90" t="s">
        <v>344</v>
      </c>
      <c r="H100" s="91" t="s">
        <v>62</v>
      </c>
      <c r="I100" s="93" t="s">
        <v>345</v>
      </c>
      <c r="M100" s="51" t="s">
        <v>346</v>
      </c>
    </row>
    <row r="101" spans="1:22" s="50" customFormat="1" ht="45" customHeight="1">
      <c r="A101" s="87" t="s">
        <v>310</v>
      </c>
      <c r="B101" s="87" t="s">
        <v>347</v>
      </c>
      <c r="C101" s="87" t="s">
        <v>31</v>
      </c>
      <c r="D101" s="88" t="s">
        <v>348</v>
      </c>
      <c r="E101" s="89" t="s">
        <v>61</v>
      </c>
      <c r="F101" s="89" t="s">
        <v>349</v>
      </c>
      <c r="G101" s="90" t="s">
        <v>350</v>
      </c>
      <c r="H101" s="91" t="s">
        <v>62</v>
      </c>
      <c r="I101" s="87" t="s">
        <v>351</v>
      </c>
    </row>
    <row r="102" spans="1:22" s="50" customFormat="1" ht="24">
      <c r="A102" s="87" t="s">
        <v>310</v>
      </c>
      <c r="B102" s="87" t="s">
        <v>352</v>
      </c>
      <c r="C102" s="87" t="s">
        <v>31</v>
      </c>
      <c r="D102" s="88" t="s">
        <v>353</v>
      </c>
      <c r="E102" s="89" t="s">
        <v>61</v>
      </c>
      <c r="F102" s="89" t="s">
        <v>349</v>
      </c>
      <c r="G102" s="90" t="s">
        <v>350</v>
      </c>
      <c r="H102" s="91" t="s">
        <v>62</v>
      </c>
      <c r="I102" s="87" t="s">
        <v>351</v>
      </c>
    </row>
    <row r="103" spans="1:22" s="18" customFormat="1">
      <c r="A103" s="18" t="s">
        <v>310</v>
      </c>
      <c r="B103" s="18" t="s">
        <v>354</v>
      </c>
      <c r="C103" s="18" t="s">
        <v>31</v>
      </c>
      <c r="D103" s="74" t="s">
        <v>355</v>
      </c>
      <c r="E103" s="16" t="s">
        <v>356</v>
      </c>
      <c r="F103" s="16">
        <v>14240</v>
      </c>
      <c r="G103" s="20" t="s">
        <v>357</v>
      </c>
      <c r="H103" s="66" t="s">
        <v>62</v>
      </c>
      <c r="I103" s="20" t="s">
        <v>358</v>
      </c>
    </row>
    <row r="104" spans="1:22" s="18" customFormat="1" ht="24">
      <c r="A104" s="18" t="s">
        <v>310</v>
      </c>
      <c r="B104" s="18" t="s">
        <v>359</v>
      </c>
      <c r="C104" s="18" t="s">
        <v>31</v>
      </c>
      <c r="D104" s="74" t="s">
        <v>360</v>
      </c>
      <c r="E104" s="16" t="s">
        <v>356</v>
      </c>
      <c r="F104" s="16">
        <v>14243</v>
      </c>
      <c r="G104" s="20" t="s">
        <v>361</v>
      </c>
      <c r="H104" s="66" t="s">
        <v>362</v>
      </c>
      <c r="I104" s="20" t="s">
        <v>363</v>
      </c>
    </row>
    <row r="105" spans="1:22">
      <c r="A105" s="18" t="s">
        <v>310</v>
      </c>
      <c r="B105" s="18" t="s">
        <v>364</v>
      </c>
      <c r="C105" s="18" t="s">
        <v>31</v>
      </c>
      <c r="D105" s="74"/>
      <c r="G105" s="20" t="s">
        <v>365</v>
      </c>
      <c r="H105" s="108" t="s">
        <v>366</v>
      </c>
      <c r="I105" s="20" t="s">
        <v>367</v>
      </c>
      <c r="O105" s="18" t="s">
        <v>319</v>
      </c>
      <c r="T105" s="22"/>
      <c r="V105" s="22" t="s">
        <v>325</v>
      </c>
    </row>
    <row r="106" spans="1:22">
      <c r="A106" s="18" t="s">
        <v>310</v>
      </c>
      <c r="B106" s="18" t="s">
        <v>368</v>
      </c>
      <c r="C106" s="18" t="s">
        <v>31</v>
      </c>
      <c r="D106" s="74"/>
      <c r="F106" s="19">
        <v>10039</v>
      </c>
      <c r="G106" s="20" t="s">
        <v>369</v>
      </c>
      <c r="I106" s="20" t="s">
        <v>370</v>
      </c>
      <c r="O106" s="18" t="s">
        <v>319</v>
      </c>
    </row>
    <row r="107" spans="1:22">
      <c r="A107" s="18" t="s">
        <v>310</v>
      </c>
      <c r="B107" s="18" t="s">
        <v>371</v>
      </c>
      <c r="C107" s="18" t="s">
        <v>31</v>
      </c>
      <c r="D107" s="74"/>
      <c r="F107" s="19">
        <v>10043</v>
      </c>
      <c r="G107" s="20" t="s">
        <v>197</v>
      </c>
      <c r="I107" s="20" t="s">
        <v>372</v>
      </c>
    </row>
    <row r="108" spans="1:22">
      <c r="A108" s="18" t="s">
        <v>310</v>
      </c>
      <c r="B108" s="18" t="s">
        <v>373</v>
      </c>
      <c r="C108" s="18" t="s">
        <v>31</v>
      </c>
      <c r="D108" s="74"/>
      <c r="F108" s="19">
        <v>10045</v>
      </c>
      <c r="G108" s="20" t="s">
        <v>374</v>
      </c>
      <c r="I108" s="20" t="s">
        <v>375</v>
      </c>
      <c r="O108" s="18" t="s">
        <v>319</v>
      </c>
    </row>
    <row r="109" spans="1:22">
      <c r="A109" s="18" t="s">
        <v>310</v>
      </c>
      <c r="B109" s="18" t="s">
        <v>376</v>
      </c>
      <c r="C109" s="18" t="s">
        <v>31</v>
      </c>
      <c r="D109" s="74"/>
      <c r="F109" s="19">
        <v>10117</v>
      </c>
      <c r="G109" s="20" t="s">
        <v>197</v>
      </c>
      <c r="I109" s="20" t="s">
        <v>377</v>
      </c>
    </row>
    <row r="110" spans="1:22">
      <c r="A110" s="18" t="s">
        <v>310</v>
      </c>
      <c r="B110" s="18" t="s">
        <v>378</v>
      </c>
      <c r="C110" s="18" t="s">
        <v>31</v>
      </c>
      <c r="D110" s="74"/>
      <c r="E110" s="16" t="s">
        <v>61</v>
      </c>
    </row>
    <row r="111" spans="1:22">
      <c r="A111" s="18" t="s">
        <v>310</v>
      </c>
      <c r="B111" s="18" t="s">
        <v>379</v>
      </c>
      <c r="C111" s="18" t="s">
        <v>31</v>
      </c>
      <c r="D111" s="74"/>
      <c r="E111" s="16" t="s">
        <v>61</v>
      </c>
    </row>
    <row r="112" spans="1:22">
      <c r="A112" s="18" t="s">
        <v>310</v>
      </c>
      <c r="B112" s="18" t="s">
        <v>380</v>
      </c>
      <c r="C112" s="18" t="s">
        <v>31</v>
      </c>
      <c r="D112" s="74"/>
      <c r="F112" s="19">
        <v>10050</v>
      </c>
      <c r="G112" s="20" t="s">
        <v>381</v>
      </c>
      <c r="I112" s="20" t="s">
        <v>382</v>
      </c>
    </row>
    <row r="113" spans="1:25">
      <c r="A113" s="18" t="s">
        <v>310</v>
      </c>
      <c r="B113" s="18" t="s">
        <v>383</v>
      </c>
      <c r="C113" s="18" t="s">
        <v>31</v>
      </c>
      <c r="D113" s="74"/>
      <c r="G113" s="20" t="s">
        <v>384</v>
      </c>
      <c r="I113" s="20" t="s">
        <v>385</v>
      </c>
    </row>
    <row r="114" spans="1:25">
      <c r="A114" s="18" t="s">
        <v>310</v>
      </c>
      <c r="B114" s="18" t="s">
        <v>386</v>
      </c>
      <c r="C114" s="18" t="s">
        <v>31</v>
      </c>
      <c r="D114" s="74"/>
      <c r="F114" s="19">
        <v>10021</v>
      </c>
      <c r="G114" s="20" t="s">
        <v>387</v>
      </c>
      <c r="I114" s="20" t="s">
        <v>388</v>
      </c>
      <c r="O114" s="18" t="s">
        <v>319</v>
      </c>
    </row>
    <row r="115" spans="1:25">
      <c r="A115" s="18" t="s">
        <v>310</v>
      </c>
      <c r="B115" s="18" t="s">
        <v>389</v>
      </c>
      <c r="C115" s="18" t="s">
        <v>31</v>
      </c>
      <c r="D115" s="74"/>
      <c r="G115" s="20" t="s">
        <v>390</v>
      </c>
      <c r="I115" s="20" t="s">
        <v>391</v>
      </c>
      <c r="O115" s="18" t="s">
        <v>319</v>
      </c>
    </row>
    <row r="116" spans="1:25">
      <c r="A116" s="18" t="s">
        <v>310</v>
      </c>
      <c r="B116" s="18" t="s">
        <v>392</v>
      </c>
      <c r="C116" s="18" t="s">
        <v>31</v>
      </c>
      <c r="D116" s="74"/>
      <c r="F116" s="19">
        <v>10264</v>
      </c>
      <c r="G116" s="20" t="s">
        <v>298</v>
      </c>
      <c r="I116" s="20" t="s">
        <v>393</v>
      </c>
    </row>
    <row r="117" spans="1:25" ht="30.75">
      <c r="A117" s="18" t="s">
        <v>310</v>
      </c>
      <c r="B117" s="18" t="s">
        <v>394</v>
      </c>
      <c r="C117" s="18" t="s">
        <v>31</v>
      </c>
      <c r="D117" s="74"/>
      <c r="F117" s="19" t="s">
        <v>395</v>
      </c>
      <c r="G117" s="20" t="s">
        <v>396</v>
      </c>
      <c r="I117" s="20" t="s">
        <v>397</v>
      </c>
      <c r="O117" s="18" t="s">
        <v>319</v>
      </c>
    </row>
    <row r="118" spans="1:25">
      <c r="A118" s="18" t="s">
        <v>310</v>
      </c>
      <c r="B118" s="18" t="s">
        <v>398</v>
      </c>
      <c r="C118" s="18" t="s">
        <v>31</v>
      </c>
      <c r="D118" s="74"/>
      <c r="F118" s="19">
        <v>10144</v>
      </c>
      <c r="G118" s="17" t="s">
        <v>387</v>
      </c>
      <c r="I118" s="20" t="s">
        <v>399</v>
      </c>
      <c r="O118" s="18" t="s">
        <v>319</v>
      </c>
    </row>
    <row r="119" spans="1:25">
      <c r="A119" s="18" t="s">
        <v>310</v>
      </c>
      <c r="B119" s="18" t="s">
        <v>400</v>
      </c>
      <c r="C119" s="18" t="s">
        <v>31</v>
      </c>
      <c r="D119" s="74"/>
      <c r="F119" s="19">
        <v>10241</v>
      </c>
      <c r="G119" s="20" t="s">
        <v>387</v>
      </c>
      <c r="I119" s="20" t="s">
        <v>401</v>
      </c>
      <c r="O119" s="18" t="s">
        <v>319</v>
      </c>
    </row>
    <row r="120" spans="1:25">
      <c r="A120" s="18" t="s">
        <v>310</v>
      </c>
      <c r="B120" s="18" t="s">
        <v>402</v>
      </c>
      <c r="C120" s="18" t="s">
        <v>31</v>
      </c>
      <c r="D120" s="74"/>
      <c r="F120" s="19">
        <v>10242</v>
      </c>
      <c r="G120" s="20" t="s">
        <v>387</v>
      </c>
      <c r="I120" s="20" t="s">
        <v>403</v>
      </c>
      <c r="O120" s="18" t="s">
        <v>319</v>
      </c>
    </row>
    <row r="121" spans="1:25">
      <c r="A121" s="18" t="s">
        <v>310</v>
      </c>
      <c r="B121" s="18" t="s">
        <v>404</v>
      </c>
      <c r="C121" s="18" t="s">
        <v>31</v>
      </c>
      <c r="D121" s="74"/>
      <c r="F121" s="19">
        <v>1004</v>
      </c>
      <c r="G121" s="20" t="s">
        <v>239</v>
      </c>
      <c r="I121" s="20" t="s">
        <v>405</v>
      </c>
    </row>
    <row r="122" spans="1:25">
      <c r="A122" s="18" t="s">
        <v>310</v>
      </c>
      <c r="B122" s="18" t="s">
        <v>406</v>
      </c>
      <c r="C122" s="18" t="s">
        <v>31</v>
      </c>
      <c r="D122" s="74"/>
      <c r="F122" s="19">
        <v>11065</v>
      </c>
      <c r="G122" s="20" t="s">
        <v>197</v>
      </c>
      <c r="I122" s="20" t="s">
        <v>407</v>
      </c>
      <c r="Y122" s="18">
        <v>10069</v>
      </c>
    </row>
    <row r="123" spans="1:25">
      <c r="A123" s="18" t="s">
        <v>310</v>
      </c>
      <c r="B123" s="18" t="s">
        <v>408</v>
      </c>
      <c r="C123" s="18" t="s">
        <v>31</v>
      </c>
      <c r="D123" s="74"/>
      <c r="F123" s="19">
        <v>11054</v>
      </c>
      <c r="G123" s="20" t="s">
        <v>197</v>
      </c>
      <c r="I123" s="20" t="s">
        <v>409</v>
      </c>
    </row>
    <row r="124" spans="1:25">
      <c r="A124" s="18" t="s">
        <v>310</v>
      </c>
      <c r="B124" s="18" t="s">
        <v>410</v>
      </c>
      <c r="C124" s="18" t="s">
        <v>31</v>
      </c>
      <c r="D124" s="74"/>
      <c r="F124" s="19">
        <v>10065</v>
      </c>
      <c r="G124" s="20" t="s">
        <v>387</v>
      </c>
      <c r="I124" s="20" t="s">
        <v>411</v>
      </c>
    </row>
    <row r="125" spans="1:25">
      <c r="A125" s="18" t="s">
        <v>310</v>
      </c>
      <c r="B125" s="18" t="s">
        <v>412</v>
      </c>
      <c r="C125" s="18" t="s">
        <v>31</v>
      </c>
      <c r="D125" s="74"/>
      <c r="F125" s="19">
        <v>10830</v>
      </c>
      <c r="G125" s="20" t="s">
        <v>197</v>
      </c>
      <c r="I125" s="20" t="s">
        <v>413</v>
      </c>
    </row>
    <row r="126" spans="1:25">
      <c r="A126" s="18" t="s">
        <v>310</v>
      </c>
      <c r="B126" s="18" t="s">
        <v>414</v>
      </c>
      <c r="C126" s="18" t="s">
        <v>31</v>
      </c>
      <c r="D126" s="74"/>
      <c r="F126" s="19">
        <v>10078</v>
      </c>
      <c r="G126" s="20" t="s">
        <v>197</v>
      </c>
      <c r="I126" s="20" t="s">
        <v>415</v>
      </c>
    </row>
    <row r="127" spans="1:25">
      <c r="A127" s="18" t="s">
        <v>310</v>
      </c>
      <c r="B127" s="18" t="s">
        <v>416</v>
      </c>
      <c r="C127" s="18" t="s">
        <v>31</v>
      </c>
      <c r="D127" s="74"/>
      <c r="F127" s="19">
        <v>11561</v>
      </c>
      <c r="G127" s="20" t="s">
        <v>197</v>
      </c>
      <c r="I127" s="20" t="s">
        <v>417</v>
      </c>
    </row>
    <row r="128" spans="1:25">
      <c r="A128" s="18" t="s">
        <v>310</v>
      </c>
      <c r="B128" s="18" t="s">
        <v>418</v>
      </c>
      <c r="C128" s="18" t="s">
        <v>31</v>
      </c>
      <c r="D128" s="74"/>
      <c r="E128" s="16" t="s">
        <v>61</v>
      </c>
    </row>
    <row r="129" spans="1:25">
      <c r="A129" s="18" t="s">
        <v>310</v>
      </c>
      <c r="B129" s="18" t="s">
        <v>419</v>
      </c>
      <c r="C129" s="18" t="s">
        <v>31</v>
      </c>
      <c r="D129" s="74"/>
      <c r="E129" s="16" t="s">
        <v>61</v>
      </c>
    </row>
    <row r="130" spans="1:25">
      <c r="A130" s="18" t="s">
        <v>310</v>
      </c>
      <c r="B130" s="18" t="s">
        <v>420</v>
      </c>
      <c r="C130" s="18" t="s">
        <v>31</v>
      </c>
      <c r="D130" s="74"/>
      <c r="E130" s="16" t="s">
        <v>61</v>
      </c>
    </row>
    <row r="131" spans="1:25" s="15" customFormat="1" ht="60">
      <c r="A131" s="15" t="s">
        <v>310</v>
      </c>
      <c r="B131" s="15" t="s">
        <v>421</v>
      </c>
      <c r="C131" s="15" t="s">
        <v>31</v>
      </c>
      <c r="D131" s="107" t="s">
        <v>422</v>
      </c>
      <c r="E131" s="16" t="s">
        <v>356</v>
      </c>
      <c r="F131" s="16">
        <v>98634</v>
      </c>
      <c r="G131" s="15" t="s">
        <v>387</v>
      </c>
      <c r="H131" s="65" t="s">
        <v>423</v>
      </c>
      <c r="I131" s="17" t="s">
        <v>424</v>
      </c>
    </row>
    <row r="132" spans="1:25">
      <c r="B132" s="23" t="s">
        <v>425</v>
      </c>
      <c r="C132" s="14" t="s">
        <v>266</v>
      </c>
      <c r="D132" s="72"/>
      <c r="E132" s="82"/>
      <c r="G132" s="20" t="s">
        <v>426</v>
      </c>
    </row>
    <row r="133" spans="1:25">
      <c r="A133" s="18" t="s">
        <v>427</v>
      </c>
      <c r="B133" s="14" t="s">
        <v>428</v>
      </c>
      <c r="C133" s="14" t="s">
        <v>31</v>
      </c>
      <c r="D133" s="59" t="s">
        <v>429</v>
      </c>
      <c r="E133" s="82" t="s">
        <v>62</v>
      </c>
      <c r="G133" s="20" t="s">
        <v>430</v>
      </c>
      <c r="I133" s="20" t="s">
        <v>431</v>
      </c>
    </row>
    <row r="134" spans="1:25">
      <c r="A134" s="18" t="s">
        <v>427</v>
      </c>
      <c r="B134" s="18" t="s">
        <v>432</v>
      </c>
      <c r="C134" s="18" t="s">
        <v>18</v>
      </c>
      <c r="D134" s="52" t="s">
        <v>433</v>
      </c>
      <c r="G134" s="20" t="s">
        <v>434</v>
      </c>
      <c r="I134" s="20" t="s">
        <v>435</v>
      </c>
    </row>
    <row r="135" spans="1:25">
      <c r="A135" s="18" t="s">
        <v>427</v>
      </c>
      <c r="B135" s="18" t="s">
        <v>436</v>
      </c>
      <c r="C135" s="18" t="s">
        <v>31</v>
      </c>
      <c r="D135" s="59" t="s">
        <v>437</v>
      </c>
      <c r="G135" s="20" t="s">
        <v>438</v>
      </c>
      <c r="I135" s="20" t="s">
        <v>439</v>
      </c>
      <c r="O135" s="18" t="s">
        <v>319</v>
      </c>
    </row>
    <row r="136" spans="1:25">
      <c r="A136" s="18" t="s">
        <v>427</v>
      </c>
      <c r="B136" s="18" t="s">
        <v>440</v>
      </c>
      <c r="C136" s="18" t="s">
        <v>18</v>
      </c>
      <c r="D136" s="59" t="s">
        <v>441</v>
      </c>
      <c r="G136" s="20" t="s">
        <v>442</v>
      </c>
      <c r="I136" s="20" t="s">
        <v>443</v>
      </c>
      <c r="O136" s="18" t="s">
        <v>319</v>
      </c>
    </row>
    <row r="137" spans="1:25" s="29" customFormat="1" ht="23.25" customHeight="1">
      <c r="B137" s="30" t="s">
        <v>444</v>
      </c>
      <c r="C137" s="10" t="s">
        <v>266</v>
      </c>
      <c r="D137" s="72"/>
      <c r="E137" s="82"/>
      <c r="F137" s="31"/>
      <c r="G137" s="32"/>
      <c r="H137" s="27"/>
      <c r="I137" s="32"/>
      <c r="P137" s="34"/>
      <c r="S137" s="34"/>
      <c r="X137" s="34"/>
    </row>
    <row r="138" spans="1:25" s="29" customFormat="1" ht="23.25" customHeight="1">
      <c r="B138" s="30"/>
      <c r="C138" s="10"/>
      <c r="D138" s="72"/>
      <c r="E138" s="85" t="s">
        <v>445</v>
      </c>
      <c r="F138" s="47"/>
      <c r="G138" s="48"/>
      <c r="H138" s="70" t="s">
        <v>446</v>
      </c>
      <c r="I138" s="32"/>
      <c r="P138" s="34"/>
      <c r="S138" s="34"/>
      <c r="X138" s="34"/>
    </row>
    <row r="139" spans="1:25" ht="20.25" customHeight="1">
      <c r="A139" s="18" t="s">
        <v>447</v>
      </c>
      <c r="B139" s="15" t="s">
        <v>448</v>
      </c>
      <c r="C139" s="15" t="s">
        <v>113</v>
      </c>
      <c r="D139" s="71"/>
      <c r="E139" s="85"/>
      <c r="F139" s="49"/>
      <c r="G139" s="61" t="s">
        <v>449</v>
      </c>
      <c r="H139" s="70"/>
    </row>
    <row r="140" spans="1:25">
      <c r="A140" s="18" t="s">
        <v>447</v>
      </c>
      <c r="B140" s="18" t="s">
        <v>450</v>
      </c>
      <c r="C140" s="18" t="s">
        <v>31</v>
      </c>
      <c r="D140" s="74" t="s">
        <v>451</v>
      </c>
      <c r="F140" s="19">
        <v>10033</v>
      </c>
      <c r="G140" s="20" t="s">
        <v>452</v>
      </c>
      <c r="I140" s="20" t="s">
        <v>453</v>
      </c>
    </row>
    <row r="141" spans="1:25">
      <c r="A141" s="18" t="s">
        <v>447</v>
      </c>
      <c r="B141" s="18" t="s">
        <v>454</v>
      </c>
      <c r="C141" s="18" t="s">
        <v>31</v>
      </c>
      <c r="D141" s="74" t="s">
        <v>455</v>
      </c>
      <c r="F141" s="19">
        <v>10112</v>
      </c>
      <c r="G141" s="20" t="s">
        <v>456</v>
      </c>
      <c r="I141" s="20" t="s">
        <v>457</v>
      </c>
    </row>
    <row r="142" spans="1:25">
      <c r="A142" s="18" t="s">
        <v>447</v>
      </c>
      <c r="B142" s="18" t="s">
        <v>458</v>
      </c>
      <c r="C142" s="18" t="s">
        <v>31</v>
      </c>
      <c r="D142" s="74" t="s">
        <v>459</v>
      </c>
      <c r="F142" s="19">
        <v>10218</v>
      </c>
      <c r="G142" s="20" t="s">
        <v>460</v>
      </c>
      <c r="I142" s="20" t="s">
        <v>461</v>
      </c>
    </row>
    <row r="143" spans="1:25">
      <c r="A143" s="18" t="s">
        <v>447</v>
      </c>
      <c r="B143" s="18" t="s">
        <v>462</v>
      </c>
      <c r="C143" s="18" t="s">
        <v>31</v>
      </c>
      <c r="D143" s="74" t="s">
        <v>463</v>
      </c>
      <c r="F143" s="19">
        <v>10219</v>
      </c>
      <c r="G143" s="20" t="s">
        <v>464</v>
      </c>
      <c r="I143" s="20" t="s">
        <v>465</v>
      </c>
      <c r="Y143" s="18">
        <v>10220</v>
      </c>
    </row>
    <row r="144" spans="1:25">
      <c r="A144" s="18" t="s">
        <v>447</v>
      </c>
      <c r="B144" s="18" t="s">
        <v>466</v>
      </c>
      <c r="C144" s="18" t="s">
        <v>31</v>
      </c>
      <c r="D144" s="74" t="s">
        <v>467</v>
      </c>
      <c r="F144" s="19">
        <v>10034</v>
      </c>
      <c r="G144" s="20" t="s">
        <v>197</v>
      </c>
      <c r="I144" s="20" t="s">
        <v>468</v>
      </c>
    </row>
    <row r="145" spans="1:22" ht="21.75">
      <c r="A145" s="18" t="s">
        <v>447</v>
      </c>
      <c r="B145" s="18" t="s">
        <v>469</v>
      </c>
      <c r="C145" s="18" t="s">
        <v>31</v>
      </c>
      <c r="D145" s="100" t="s">
        <v>470</v>
      </c>
      <c r="F145" s="19">
        <v>10234</v>
      </c>
      <c r="G145" s="20" t="s">
        <v>197</v>
      </c>
      <c r="H145" s="98" t="s">
        <v>471</v>
      </c>
      <c r="I145" s="20" t="s">
        <v>472</v>
      </c>
    </row>
    <row r="146" spans="1:22">
      <c r="A146" s="18" t="s">
        <v>447</v>
      </c>
      <c r="B146" s="18" t="s">
        <v>473</v>
      </c>
      <c r="C146" s="18" t="s">
        <v>31</v>
      </c>
      <c r="D146" s="97" t="s">
        <v>474</v>
      </c>
      <c r="F146" s="19">
        <v>10038</v>
      </c>
      <c r="G146" s="20" t="s">
        <v>298</v>
      </c>
      <c r="I146" s="20" t="s">
        <v>475</v>
      </c>
    </row>
    <row r="147" spans="1:22" ht="21.75">
      <c r="A147" s="18" t="s">
        <v>447</v>
      </c>
      <c r="B147" s="18" t="s">
        <v>476</v>
      </c>
      <c r="C147" s="18" t="s">
        <v>31</v>
      </c>
      <c r="D147" s="100" t="s">
        <v>477</v>
      </c>
      <c r="F147" s="19">
        <v>11605</v>
      </c>
      <c r="G147" s="20" t="s">
        <v>197</v>
      </c>
      <c r="I147" s="20" t="s">
        <v>478</v>
      </c>
    </row>
    <row r="148" spans="1:22">
      <c r="A148" s="18" t="s">
        <v>447</v>
      </c>
      <c r="B148" s="18" t="s">
        <v>479</v>
      </c>
      <c r="C148" s="18" t="s">
        <v>31</v>
      </c>
      <c r="D148" s="97" t="s">
        <v>480</v>
      </c>
      <c r="F148" s="19">
        <v>10260</v>
      </c>
      <c r="G148" s="20" t="s">
        <v>197</v>
      </c>
      <c r="H148" s="101"/>
      <c r="I148" s="20" t="s">
        <v>481</v>
      </c>
    </row>
    <row r="149" spans="1:22">
      <c r="A149" s="18" t="s">
        <v>447</v>
      </c>
      <c r="B149" s="18" t="s">
        <v>482</v>
      </c>
      <c r="C149" s="18" t="s">
        <v>31</v>
      </c>
      <c r="D149" s="74" t="s">
        <v>483</v>
      </c>
      <c r="F149" s="19">
        <v>10082</v>
      </c>
      <c r="G149" s="20" t="s">
        <v>197</v>
      </c>
      <c r="H149" s="104" t="s">
        <v>484</v>
      </c>
      <c r="I149" s="20" t="s">
        <v>485</v>
      </c>
    </row>
    <row r="150" spans="1:22">
      <c r="A150" s="18" t="s">
        <v>447</v>
      </c>
      <c r="B150" s="18" t="s">
        <v>486</v>
      </c>
      <c r="C150" s="18" t="s">
        <v>31</v>
      </c>
      <c r="D150" s="96" t="s">
        <v>487</v>
      </c>
      <c r="F150" s="19">
        <v>10686</v>
      </c>
      <c r="G150" s="20" t="s">
        <v>197</v>
      </c>
      <c r="H150" s="98" t="s">
        <v>488</v>
      </c>
      <c r="I150" s="20" t="s">
        <v>489</v>
      </c>
    </row>
    <row r="151" spans="1:22">
      <c r="A151" s="18" t="s">
        <v>447</v>
      </c>
      <c r="B151" s="18" t="s">
        <v>490</v>
      </c>
      <c r="C151" s="18" t="s">
        <v>31</v>
      </c>
      <c r="D151" s="97" t="s">
        <v>491</v>
      </c>
      <c r="F151" s="19">
        <v>10685</v>
      </c>
      <c r="G151" s="20" t="s">
        <v>197</v>
      </c>
      <c r="H151" s="98" t="s">
        <v>488</v>
      </c>
      <c r="I151" s="20" t="s">
        <v>492</v>
      </c>
    </row>
    <row r="152" spans="1:22">
      <c r="A152" s="18" t="s">
        <v>447</v>
      </c>
      <c r="B152" s="18" t="s">
        <v>493</v>
      </c>
      <c r="C152" s="18" t="s">
        <v>31</v>
      </c>
      <c r="D152" s="97" t="s">
        <v>494</v>
      </c>
      <c r="F152" s="19">
        <v>10684</v>
      </c>
      <c r="G152" s="20" t="s">
        <v>197</v>
      </c>
      <c r="H152" s="98" t="s">
        <v>488</v>
      </c>
      <c r="I152" s="20" t="s">
        <v>495</v>
      </c>
    </row>
    <row r="153" spans="1:22">
      <c r="A153" s="18" t="s">
        <v>447</v>
      </c>
      <c r="B153" s="18" t="s">
        <v>496</v>
      </c>
      <c r="C153" s="18" t="s">
        <v>31</v>
      </c>
      <c r="D153" s="74"/>
      <c r="F153" s="19">
        <v>10693</v>
      </c>
      <c r="G153" s="20" t="s">
        <v>298</v>
      </c>
      <c r="H153" s="66" t="s">
        <v>62</v>
      </c>
      <c r="I153" s="20" t="s">
        <v>497</v>
      </c>
    </row>
    <row r="154" spans="1:22" ht="32.25">
      <c r="A154" s="18" t="s">
        <v>447</v>
      </c>
      <c r="B154" s="18" t="s">
        <v>498</v>
      </c>
      <c r="C154" s="18" t="s">
        <v>31</v>
      </c>
      <c r="D154" s="99" t="s">
        <v>499</v>
      </c>
      <c r="F154" s="19">
        <v>10081</v>
      </c>
      <c r="G154" s="20" t="s">
        <v>197</v>
      </c>
      <c r="H154" s="66" t="s">
        <v>62</v>
      </c>
      <c r="I154" s="20" t="s">
        <v>500</v>
      </c>
    </row>
    <row r="155" spans="1:22">
      <c r="A155" s="18" t="s">
        <v>447</v>
      </c>
      <c r="B155" s="18" t="s">
        <v>501</v>
      </c>
      <c r="C155" s="18" t="s">
        <v>31</v>
      </c>
      <c r="D155" s="97" t="s">
        <v>502</v>
      </c>
      <c r="F155" s="19">
        <v>10081</v>
      </c>
      <c r="G155" s="20" t="s">
        <v>503</v>
      </c>
      <c r="I155" s="20" t="s">
        <v>504</v>
      </c>
    </row>
    <row r="156" spans="1:22" ht="32.25">
      <c r="A156" s="18" t="s">
        <v>447</v>
      </c>
      <c r="B156" s="18" t="s">
        <v>505</v>
      </c>
      <c r="C156" s="18" t="s">
        <v>31</v>
      </c>
      <c r="D156" s="99" t="s">
        <v>506</v>
      </c>
      <c r="F156" s="19" t="s">
        <v>507</v>
      </c>
      <c r="G156" s="20" t="s">
        <v>197</v>
      </c>
      <c r="H156" s="69" t="s">
        <v>508</v>
      </c>
      <c r="I156" s="20" t="s">
        <v>509</v>
      </c>
      <c r="V156" s="22" t="s">
        <v>510</v>
      </c>
    </row>
    <row r="157" spans="1:22" ht="30.75">
      <c r="A157" s="18" t="s">
        <v>447</v>
      </c>
      <c r="B157" s="18" t="s">
        <v>511</v>
      </c>
      <c r="C157" s="18" t="s">
        <v>31</v>
      </c>
      <c r="D157" s="97" t="s">
        <v>512</v>
      </c>
      <c r="G157" s="20" t="s">
        <v>513</v>
      </c>
      <c r="H157" s="69" t="s">
        <v>514</v>
      </c>
      <c r="I157" s="20" t="s">
        <v>515</v>
      </c>
      <c r="T157" s="18" t="s">
        <v>62</v>
      </c>
      <c r="V157" s="18" t="s">
        <v>62</v>
      </c>
    </row>
    <row r="158" spans="1:22">
      <c r="A158" s="18" t="s">
        <v>447</v>
      </c>
      <c r="B158" s="18" t="s">
        <v>516</v>
      </c>
      <c r="C158" s="18" t="s">
        <v>31</v>
      </c>
      <c r="D158" s="97" t="s">
        <v>517</v>
      </c>
      <c r="F158" s="19">
        <v>10040</v>
      </c>
      <c r="G158" s="20" t="s">
        <v>197</v>
      </c>
      <c r="I158" s="20" t="s">
        <v>518</v>
      </c>
    </row>
    <row r="159" spans="1:22">
      <c r="A159" s="18" t="s">
        <v>447</v>
      </c>
      <c r="B159" s="18" t="s">
        <v>519</v>
      </c>
      <c r="C159" s="18" t="s">
        <v>31</v>
      </c>
      <c r="D159" s="97" t="s">
        <v>520</v>
      </c>
      <c r="F159" s="19">
        <v>10041</v>
      </c>
      <c r="G159" s="20" t="s">
        <v>197</v>
      </c>
      <c r="I159" s="20" t="s">
        <v>521</v>
      </c>
    </row>
    <row r="160" spans="1:22">
      <c r="A160" s="18" t="s">
        <v>447</v>
      </c>
      <c r="B160" s="18" t="s">
        <v>522</v>
      </c>
      <c r="C160" s="18" t="s">
        <v>31</v>
      </c>
      <c r="D160" s="74" t="s">
        <v>523</v>
      </c>
      <c r="F160" s="19">
        <v>10102</v>
      </c>
      <c r="G160" s="20" t="s">
        <v>197</v>
      </c>
      <c r="H160" s="69" t="s">
        <v>524</v>
      </c>
      <c r="I160" s="20" t="s">
        <v>525</v>
      </c>
      <c r="V160" s="22" t="s">
        <v>526</v>
      </c>
    </row>
    <row r="161" spans="1:25" ht="106.5" customHeight="1">
      <c r="A161" s="18" t="s">
        <v>447</v>
      </c>
      <c r="B161" s="18" t="s">
        <v>527</v>
      </c>
      <c r="C161" s="18" t="s">
        <v>31</v>
      </c>
      <c r="D161" s="102" t="s">
        <v>528</v>
      </c>
      <c r="F161" s="19" t="s">
        <v>529</v>
      </c>
      <c r="G161" s="20" t="s">
        <v>298</v>
      </c>
      <c r="H161" s="69"/>
      <c r="I161" s="17" t="s">
        <v>530</v>
      </c>
      <c r="V161" s="22"/>
    </row>
    <row r="162" spans="1:25">
      <c r="D162" s="74"/>
      <c r="F162" s="19">
        <v>10710</v>
      </c>
      <c r="G162" s="20" t="s">
        <v>298</v>
      </c>
      <c r="I162" s="17" t="s">
        <v>531</v>
      </c>
    </row>
    <row r="163" spans="1:25">
      <c r="D163" s="74"/>
      <c r="F163" s="19">
        <v>10080</v>
      </c>
      <c r="G163" s="20" t="s">
        <v>298</v>
      </c>
      <c r="I163" s="17" t="s">
        <v>532</v>
      </c>
    </row>
    <row r="164" spans="1:25">
      <c r="D164" s="74"/>
      <c r="F164" s="19">
        <v>13619</v>
      </c>
      <c r="G164" s="20" t="s">
        <v>298</v>
      </c>
      <c r="I164" s="17" t="s">
        <v>533</v>
      </c>
    </row>
    <row r="165" spans="1:25" ht="106.5">
      <c r="A165" s="18" t="s">
        <v>447</v>
      </c>
      <c r="B165" s="18" t="s">
        <v>534</v>
      </c>
      <c r="C165" s="18" t="s">
        <v>31</v>
      </c>
      <c r="D165" s="103" t="s">
        <v>535</v>
      </c>
      <c r="F165" s="19" t="s">
        <v>536</v>
      </c>
      <c r="G165" s="20" t="s">
        <v>298</v>
      </c>
      <c r="H165" s="66" t="s">
        <v>446</v>
      </c>
      <c r="I165" s="17" t="s">
        <v>537</v>
      </c>
    </row>
    <row r="166" spans="1:25">
      <c r="D166" s="74"/>
      <c r="F166" s="19">
        <v>10711</v>
      </c>
      <c r="G166" s="20" t="s">
        <v>197</v>
      </c>
      <c r="I166" s="17" t="s">
        <v>538</v>
      </c>
    </row>
    <row r="167" spans="1:25">
      <c r="D167" s="74"/>
      <c r="F167" s="19">
        <v>10089</v>
      </c>
      <c r="G167" s="20" t="s">
        <v>197</v>
      </c>
      <c r="I167" s="17" t="s">
        <v>539</v>
      </c>
    </row>
    <row r="168" spans="1:25" ht="45.75">
      <c r="A168" s="18" t="s">
        <v>447</v>
      </c>
      <c r="B168" s="18" t="s">
        <v>540</v>
      </c>
      <c r="C168" s="18" t="s">
        <v>31</v>
      </c>
      <c r="D168" s="74" t="s">
        <v>242</v>
      </c>
      <c r="F168" s="19" t="s">
        <v>541</v>
      </c>
      <c r="G168" s="20" t="s">
        <v>197</v>
      </c>
      <c r="I168" s="17" t="s">
        <v>542</v>
      </c>
    </row>
    <row r="169" spans="1:25">
      <c r="D169" s="74"/>
      <c r="F169" s="19">
        <v>10712</v>
      </c>
      <c r="G169" s="20" t="s">
        <v>197</v>
      </c>
      <c r="I169" s="17" t="s">
        <v>543</v>
      </c>
    </row>
    <row r="170" spans="1:25">
      <c r="D170" s="74"/>
      <c r="F170" s="19">
        <v>10032</v>
      </c>
      <c r="G170" s="20" t="s">
        <v>197</v>
      </c>
      <c r="I170" s="17" t="s">
        <v>544</v>
      </c>
    </row>
    <row r="171" spans="1:25" ht="20.25" customHeight="1">
      <c r="D171" s="74"/>
      <c r="E171" s="85" t="s">
        <v>545</v>
      </c>
      <c r="F171" s="47"/>
      <c r="G171" s="48"/>
      <c r="H171" s="70" t="s">
        <v>446</v>
      </c>
    </row>
    <row r="172" spans="1:25" ht="20.25" customHeight="1">
      <c r="A172" s="18" t="s">
        <v>447</v>
      </c>
      <c r="B172" s="15" t="s">
        <v>448</v>
      </c>
      <c r="C172" s="15"/>
      <c r="D172" s="73" t="s">
        <v>546</v>
      </c>
      <c r="E172" s="85"/>
      <c r="F172" s="62"/>
      <c r="G172" s="61" t="s">
        <v>547</v>
      </c>
      <c r="H172" s="70"/>
    </row>
    <row r="173" spans="1:25" ht="30.75">
      <c r="A173" s="18" t="s">
        <v>447</v>
      </c>
      <c r="B173" s="18" t="s">
        <v>450</v>
      </c>
      <c r="C173" s="18" t="s">
        <v>31</v>
      </c>
      <c r="D173" s="74" t="s">
        <v>548</v>
      </c>
      <c r="F173" s="19">
        <v>11252</v>
      </c>
      <c r="G173" s="20" t="s">
        <v>197</v>
      </c>
      <c r="I173" s="20" t="s">
        <v>549</v>
      </c>
    </row>
    <row r="174" spans="1:25" ht="30.75">
      <c r="A174" s="18" t="s">
        <v>447</v>
      </c>
      <c r="B174" s="18" t="s">
        <v>454</v>
      </c>
      <c r="C174" s="18" t="s">
        <v>31</v>
      </c>
      <c r="D174" s="74" t="s">
        <v>550</v>
      </c>
      <c r="F174" s="19">
        <v>11253</v>
      </c>
      <c r="G174" s="20" t="s">
        <v>197</v>
      </c>
      <c r="I174" s="20" t="s">
        <v>551</v>
      </c>
    </row>
    <row r="175" spans="1:25" ht="30.75">
      <c r="A175" s="18" t="s">
        <v>447</v>
      </c>
      <c r="B175" s="18" t="s">
        <v>458</v>
      </c>
      <c r="C175" s="18" t="s">
        <v>31</v>
      </c>
      <c r="D175" s="74" t="s">
        <v>552</v>
      </c>
      <c r="F175" s="19">
        <v>11493</v>
      </c>
      <c r="G175" s="20" t="s">
        <v>197</v>
      </c>
      <c r="I175" s="20" t="s">
        <v>553</v>
      </c>
    </row>
    <row r="176" spans="1:25">
      <c r="A176" s="18" t="s">
        <v>447</v>
      </c>
      <c r="B176" s="18" t="s">
        <v>462</v>
      </c>
      <c r="C176" s="18" t="s">
        <v>31</v>
      </c>
      <c r="D176" s="74" t="s">
        <v>554</v>
      </c>
      <c r="F176" s="19">
        <v>11495</v>
      </c>
      <c r="G176" s="20" t="s">
        <v>197</v>
      </c>
      <c r="I176" s="20" t="s">
        <v>555</v>
      </c>
      <c r="Y176" s="18">
        <v>10220</v>
      </c>
    </row>
    <row r="177" spans="1:22" ht="30.75">
      <c r="A177" s="18" t="s">
        <v>447</v>
      </c>
      <c r="B177" s="18" t="s">
        <v>466</v>
      </c>
      <c r="C177" s="18" t="s">
        <v>31</v>
      </c>
      <c r="D177" s="74" t="s">
        <v>467</v>
      </c>
      <c r="F177" s="19">
        <v>11490</v>
      </c>
      <c r="G177" s="20" t="s">
        <v>197</v>
      </c>
      <c r="I177" s="20" t="s">
        <v>556</v>
      </c>
    </row>
    <row r="178" spans="1:22" ht="30.75">
      <c r="A178" s="18" t="s">
        <v>447</v>
      </c>
      <c r="B178" s="18" t="s">
        <v>473</v>
      </c>
      <c r="C178" s="18" t="s">
        <v>31</v>
      </c>
      <c r="D178" s="103" t="s">
        <v>474</v>
      </c>
      <c r="F178" s="19">
        <v>11877</v>
      </c>
      <c r="G178" s="20" t="s">
        <v>298</v>
      </c>
      <c r="I178" s="20" t="s">
        <v>557</v>
      </c>
    </row>
    <row r="179" spans="1:22" ht="30.75">
      <c r="A179" s="18" t="s">
        <v>447</v>
      </c>
      <c r="B179" s="18" t="s">
        <v>479</v>
      </c>
      <c r="C179" s="18" t="s">
        <v>31</v>
      </c>
      <c r="D179" s="103" t="s">
        <v>558</v>
      </c>
      <c r="F179" s="19">
        <v>13690</v>
      </c>
      <c r="G179" s="20" t="s">
        <v>197</v>
      </c>
      <c r="I179" s="20" t="s">
        <v>559</v>
      </c>
    </row>
    <row r="180" spans="1:22" ht="30.75">
      <c r="A180" s="18" t="s">
        <v>447</v>
      </c>
      <c r="B180" s="18" t="s">
        <v>516</v>
      </c>
      <c r="C180" s="18" t="s">
        <v>31</v>
      </c>
      <c r="D180" s="103" t="s">
        <v>560</v>
      </c>
      <c r="F180" s="19">
        <v>11861</v>
      </c>
      <c r="G180" s="20" t="s">
        <v>197</v>
      </c>
      <c r="I180" s="20" t="s">
        <v>561</v>
      </c>
    </row>
    <row r="181" spans="1:22" ht="30.75">
      <c r="A181" s="18" t="s">
        <v>447</v>
      </c>
      <c r="B181" s="18" t="s">
        <v>519</v>
      </c>
      <c r="C181" s="18" t="s">
        <v>31</v>
      </c>
      <c r="D181" s="103" t="s">
        <v>520</v>
      </c>
      <c r="F181" s="19">
        <v>11492</v>
      </c>
      <c r="G181" s="20" t="s">
        <v>197</v>
      </c>
      <c r="I181" s="20" t="s">
        <v>562</v>
      </c>
    </row>
    <row r="182" spans="1:22">
      <c r="A182" s="18" t="s">
        <v>447</v>
      </c>
      <c r="B182" s="18" t="s">
        <v>522</v>
      </c>
      <c r="C182" s="18" t="s">
        <v>31</v>
      </c>
      <c r="D182" s="97" t="s">
        <v>563</v>
      </c>
      <c r="F182" s="19">
        <v>10102</v>
      </c>
      <c r="G182" s="20" t="s">
        <v>197</v>
      </c>
      <c r="H182" s="69" t="s">
        <v>524</v>
      </c>
      <c r="I182" s="20" t="s">
        <v>525</v>
      </c>
      <c r="V182" s="22" t="s">
        <v>526</v>
      </c>
    </row>
    <row r="183" spans="1:22" ht="106.5" customHeight="1">
      <c r="A183" s="18" t="s">
        <v>447</v>
      </c>
      <c r="B183" s="18" t="s">
        <v>527</v>
      </c>
      <c r="C183" s="18" t="s">
        <v>31</v>
      </c>
      <c r="D183" s="103" t="s">
        <v>528</v>
      </c>
      <c r="F183" s="19" t="s">
        <v>529</v>
      </c>
      <c r="G183" s="20" t="s">
        <v>298</v>
      </c>
      <c r="H183" s="69"/>
      <c r="I183" s="17" t="s">
        <v>530</v>
      </c>
      <c r="V183" s="22"/>
    </row>
    <row r="184" spans="1:22">
      <c r="D184" s="74"/>
      <c r="F184" s="19">
        <v>10710</v>
      </c>
      <c r="G184" s="20" t="s">
        <v>298</v>
      </c>
      <c r="I184" s="17" t="s">
        <v>531</v>
      </c>
    </row>
    <row r="185" spans="1:22">
      <c r="D185" s="74"/>
      <c r="F185" s="19">
        <v>10080</v>
      </c>
      <c r="G185" s="20" t="s">
        <v>298</v>
      </c>
      <c r="I185" s="17" t="s">
        <v>532</v>
      </c>
    </row>
    <row r="186" spans="1:22">
      <c r="D186" s="74"/>
      <c r="F186" s="19">
        <v>13619</v>
      </c>
      <c r="G186" s="20" t="s">
        <v>298</v>
      </c>
      <c r="I186" s="17" t="s">
        <v>533</v>
      </c>
    </row>
    <row r="187" spans="1:22" ht="106.5">
      <c r="A187" s="18" t="s">
        <v>447</v>
      </c>
      <c r="B187" s="18" t="s">
        <v>534</v>
      </c>
      <c r="C187" s="18" t="s">
        <v>31</v>
      </c>
      <c r="D187" s="103" t="s">
        <v>535</v>
      </c>
      <c r="F187" s="19" t="s">
        <v>536</v>
      </c>
      <c r="G187" s="20" t="s">
        <v>298</v>
      </c>
      <c r="H187" s="66" t="s">
        <v>446</v>
      </c>
      <c r="I187" s="17" t="s">
        <v>537</v>
      </c>
    </row>
    <row r="188" spans="1:22">
      <c r="D188" s="74"/>
      <c r="F188" s="19">
        <v>10711</v>
      </c>
      <c r="G188" s="20" t="s">
        <v>197</v>
      </c>
      <c r="I188" s="17" t="s">
        <v>538</v>
      </c>
    </row>
    <row r="189" spans="1:22">
      <c r="D189" s="74"/>
      <c r="F189" s="19">
        <v>10089</v>
      </c>
      <c r="G189" s="20" t="s">
        <v>197</v>
      </c>
      <c r="I189" s="17" t="s">
        <v>539</v>
      </c>
    </row>
    <row r="190" spans="1:22" ht="45.75">
      <c r="A190" s="18" t="s">
        <v>447</v>
      </c>
      <c r="B190" s="18" t="s">
        <v>540</v>
      </c>
      <c r="C190" s="18" t="s">
        <v>31</v>
      </c>
      <c r="D190" s="74" t="s">
        <v>242</v>
      </c>
      <c r="F190" s="19" t="s">
        <v>541</v>
      </c>
      <c r="G190" s="20" t="s">
        <v>197</v>
      </c>
      <c r="I190" s="17" t="s">
        <v>542</v>
      </c>
    </row>
    <row r="191" spans="1:22">
      <c r="D191" s="74"/>
      <c r="F191" s="19">
        <v>10712</v>
      </c>
      <c r="G191" s="20" t="s">
        <v>197</v>
      </c>
      <c r="I191" s="17" t="s">
        <v>543</v>
      </c>
    </row>
    <row r="192" spans="1:22">
      <c r="D192" s="74"/>
      <c r="F192" s="19">
        <v>10032</v>
      </c>
      <c r="G192" s="20" t="s">
        <v>197</v>
      </c>
      <c r="I192" s="17" t="s">
        <v>544</v>
      </c>
    </row>
    <row r="193" spans="2:9">
      <c r="D193" s="74"/>
      <c r="I193" s="17"/>
    </row>
    <row r="194" spans="2:9">
      <c r="D194" s="74"/>
    </row>
    <row r="195" spans="2:9">
      <c r="B195" s="18" t="s">
        <v>62</v>
      </c>
      <c r="D195" s="74"/>
      <c r="I195" s="20" t="s">
        <v>85</v>
      </c>
    </row>
    <row r="196" spans="2:9">
      <c r="B196" s="18" t="s">
        <v>62</v>
      </c>
      <c r="D196" s="74"/>
      <c r="I196" s="20" t="s">
        <v>564</v>
      </c>
    </row>
    <row r="197" spans="2:9">
      <c r="B197" s="18" t="s">
        <v>62</v>
      </c>
      <c r="D197" s="74"/>
    </row>
    <row r="198" spans="2:9">
      <c r="B198" s="18" t="s">
        <v>62</v>
      </c>
      <c r="D198" s="74"/>
    </row>
    <row r="199" spans="2:9">
      <c r="B199" s="18" t="s">
        <v>62</v>
      </c>
      <c r="D199" s="74"/>
    </row>
    <row r="200" spans="2:9">
      <c r="B200" s="18" t="s">
        <v>62</v>
      </c>
      <c r="D200" s="74"/>
      <c r="F200" s="19" t="s">
        <v>62</v>
      </c>
    </row>
    <row r="201" spans="2:9">
      <c r="B201" s="18" t="s">
        <v>62</v>
      </c>
      <c r="D201" s="74"/>
      <c r="F201" s="19" t="s">
        <v>62</v>
      </c>
    </row>
    <row r="202" spans="2:9">
      <c r="B202" s="18" t="s">
        <v>62</v>
      </c>
      <c r="D202" s="74"/>
    </row>
    <row r="203" spans="2:9">
      <c r="D203" s="74"/>
    </row>
    <row r="204" spans="2:9">
      <c r="D204" s="74"/>
    </row>
    <row r="205" spans="2:9">
      <c r="D205" s="74"/>
    </row>
    <row r="206" spans="2:9">
      <c r="D206" s="74"/>
    </row>
    <row r="207" spans="2:9">
      <c r="B207" s="18" t="s">
        <v>62</v>
      </c>
      <c r="D207" s="74"/>
    </row>
    <row r="208" spans="2:9">
      <c r="B208" s="18" t="s">
        <v>62</v>
      </c>
      <c r="D208" s="74"/>
    </row>
    <row r="218" spans="2:2">
      <c r="B218" s="18" t="s">
        <v>62</v>
      </c>
    </row>
    <row r="219" spans="2:2">
      <c r="B219" s="18" t="s">
        <v>62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E23C9-2B5D-4C1A-ACB4-051A5F44998F}">
  <dimension ref="A1:D18"/>
  <sheetViews>
    <sheetView workbookViewId="0">
      <selection activeCell="D19" sqref="D19"/>
    </sheetView>
  </sheetViews>
  <sheetFormatPr defaultRowHeight="15"/>
  <cols>
    <col min="1" max="1" width="26.7109375" customWidth="1"/>
    <col min="2" max="2" width="28" customWidth="1"/>
    <col min="3" max="3" width="27.85546875" customWidth="1"/>
  </cols>
  <sheetData>
    <row r="1" spans="1:4">
      <c r="A1" s="10" t="s">
        <v>14</v>
      </c>
      <c r="D1" s="10" t="s">
        <v>15</v>
      </c>
    </row>
    <row r="2" spans="1:4">
      <c r="A2" s="10" t="s">
        <v>565</v>
      </c>
      <c r="D2" s="10" t="s">
        <v>15</v>
      </c>
    </row>
    <row r="3" spans="1:4">
      <c r="A3" s="10" t="s">
        <v>76</v>
      </c>
      <c r="D3" s="10" t="s">
        <v>77</v>
      </c>
    </row>
    <row r="4" spans="1:4">
      <c r="A4" s="10" t="s">
        <v>92</v>
      </c>
      <c r="D4" s="10" t="s">
        <v>77</v>
      </c>
    </row>
    <row r="5" spans="1:4">
      <c r="B5" s="10" t="s">
        <v>210</v>
      </c>
      <c r="D5" s="10" t="s">
        <v>211</v>
      </c>
    </row>
    <row r="6" spans="1:4">
      <c r="B6" s="10" t="s">
        <v>566</v>
      </c>
      <c r="D6" s="10" t="s">
        <v>211</v>
      </c>
    </row>
    <row r="7" spans="1:4">
      <c r="B7" s="10" t="s">
        <v>567</v>
      </c>
      <c r="D7" s="10" t="s">
        <v>211</v>
      </c>
    </row>
    <row r="8" spans="1:4">
      <c r="B8" s="10" t="s">
        <v>231</v>
      </c>
      <c r="D8" s="10" t="s">
        <v>15</v>
      </c>
    </row>
    <row r="9" spans="1:4">
      <c r="C9" s="10" t="s">
        <v>283</v>
      </c>
      <c r="D9" s="10" t="s">
        <v>211</v>
      </c>
    </row>
    <row r="10" spans="1:4">
      <c r="B10" s="10" t="s">
        <v>568</v>
      </c>
      <c r="D10" s="10" t="s">
        <v>211</v>
      </c>
    </row>
    <row r="11" spans="1:4">
      <c r="B11" s="10" t="s">
        <v>265</v>
      </c>
      <c r="D11" s="10" t="s">
        <v>211</v>
      </c>
    </row>
    <row r="12" spans="1:4">
      <c r="B12" s="10" t="s">
        <v>569</v>
      </c>
      <c r="D12" s="10" t="s">
        <v>266</v>
      </c>
    </row>
    <row r="13" spans="1:4">
      <c r="C13" s="10" t="s">
        <v>283</v>
      </c>
      <c r="D13" s="10" t="s">
        <v>211</v>
      </c>
    </row>
    <row r="14" spans="1:4">
      <c r="B14" s="10" t="s">
        <v>285</v>
      </c>
      <c r="D14" s="10" t="s">
        <v>211</v>
      </c>
    </row>
    <row r="15" spans="1:4">
      <c r="C15" s="10" t="s">
        <v>295</v>
      </c>
      <c r="D15" s="10" t="s">
        <v>211</v>
      </c>
    </row>
    <row r="16" spans="1:4">
      <c r="B16" s="10" t="s">
        <v>308</v>
      </c>
      <c r="D16" s="10" t="s">
        <v>77</v>
      </c>
    </row>
    <row r="17" spans="2:4">
      <c r="C17" s="10" t="s">
        <v>425</v>
      </c>
      <c r="D17" s="10" t="s">
        <v>266</v>
      </c>
    </row>
    <row r="18" spans="2:4">
      <c r="B18" s="10" t="s">
        <v>444</v>
      </c>
      <c r="D18" s="10" t="s">
        <v>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4E99-F1FE-4F35-93E2-682F50EDF624}">
  <dimension ref="A1:S30"/>
  <sheetViews>
    <sheetView workbookViewId="0">
      <selection activeCell="A5" sqref="A5"/>
    </sheetView>
  </sheetViews>
  <sheetFormatPr defaultRowHeight="15"/>
  <cols>
    <col min="1" max="1" width="10.85546875" customWidth="1"/>
    <col min="2" max="2" width="44.7109375" customWidth="1"/>
    <col min="4" max="4" width="19.42578125" customWidth="1"/>
    <col min="5" max="5" width="8.85546875" customWidth="1"/>
    <col min="6" max="6" width="27" customWidth="1"/>
    <col min="7" max="7" width="17.5703125" style="5" customWidth="1"/>
    <col min="8" max="8" width="28.85546875" customWidth="1"/>
  </cols>
  <sheetData>
    <row r="1" spans="1:19" s="2" customFormat="1">
      <c r="A1" s="2" t="s">
        <v>570</v>
      </c>
      <c r="B1" s="2" t="s">
        <v>571</v>
      </c>
      <c r="C1" s="2" t="s">
        <v>572</v>
      </c>
      <c r="D1" s="2" t="s">
        <v>573</v>
      </c>
      <c r="E1" s="2" t="s">
        <v>574</v>
      </c>
      <c r="F1" s="2" t="s">
        <v>575</v>
      </c>
      <c r="G1" s="3" t="s">
        <v>576</v>
      </c>
      <c r="H1" s="2" t="s">
        <v>577</v>
      </c>
      <c r="S1" s="2" t="s">
        <v>578</v>
      </c>
    </row>
    <row r="3" spans="1:19" s="6" customFormat="1">
      <c r="A3" s="6" t="s">
        <v>579</v>
      </c>
      <c r="B3" s="6" t="s">
        <v>580</v>
      </c>
      <c r="C3" s="6" t="s">
        <v>62</v>
      </c>
      <c r="D3" s="6" t="s">
        <v>581</v>
      </c>
      <c r="E3" s="7"/>
      <c r="F3" s="7"/>
      <c r="G3" s="8"/>
      <c r="H3" s="7"/>
    </row>
    <row r="4" spans="1:19">
      <c r="A4" t="s">
        <v>582</v>
      </c>
      <c r="B4" t="s">
        <v>583</v>
      </c>
      <c r="C4" t="s">
        <v>62</v>
      </c>
      <c r="D4" t="s">
        <v>584</v>
      </c>
      <c r="E4" s="1" t="s">
        <v>585</v>
      </c>
      <c r="F4" s="1" t="s">
        <v>586</v>
      </c>
      <c r="G4" s="4" t="s">
        <v>587</v>
      </c>
      <c r="H4" s="1" t="s">
        <v>588</v>
      </c>
    </row>
    <row r="5" spans="1:19" s="2" customFormat="1">
      <c r="A5" s="2" t="s">
        <v>589</v>
      </c>
      <c r="B5" s="2" t="s">
        <v>590</v>
      </c>
      <c r="D5" s="2" t="s">
        <v>591</v>
      </c>
      <c r="G5" s="3"/>
      <c r="H5" s="2" t="s">
        <v>592</v>
      </c>
      <c r="I5" t="s">
        <v>593</v>
      </c>
      <c r="S5" s="2" t="s">
        <v>594</v>
      </c>
    </row>
    <row r="6" spans="1:19">
      <c r="A6" t="s">
        <v>595</v>
      </c>
      <c r="B6" t="s">
        <v>596</v>
      </c>
      <c r="D6" t="s">
        <v>591</v>
      </c>
      <c r="H6" t="s">
        <v>592</v>
      </c>
      <c r="I6" t="s">
        <v>62</v>
      </c>
      <c r="S6" t="s">
        <v>62</v>
      </c>
    </row>
    <row r="7" spans="1:19" s="2" customFormat="1">
      <c r="G7" s="3"/>
    </row>
    <row r="8" spans="1:19">
      <c r="A8" t="s">
        <v>597</v>
      </c>
      <c r="B8" t="s">
        <v>598</v>
      </c>
      <c r="C8" t="s">
        <v>62</v>
      </c>
      <c r="D8" t="s">
        <v>599</v>
      </c>
      <c r="H8" s="121" t="s">
        <v>600</v>
      </c>
      <c r="I8" t="s">
        <v>601</v>
      </c>
    </row>
    <row r="10" spans="1:19">
      <c r="A10" s="5" t="s">
        <v>336</v>
      </c>
      <c r="D10" s="5" t="s">
        <v>336</v>
      </c>
      <c r="E10" s="1" t="s">
        <v>602</v>
      </c>
      <c r="F10" t="s">
        <v>603</v>
      </c>
      <c r="H10" s="1" t="s">
        <v>588</v>
      </c>
    </row>
    <row r="11" spans="1:19">
      <c r="A11" s="5" t="s">
        <v>336</v>
      </c>
      <c r="D11" s="5" t="s">
        <v>336</v>
      </c>
      <c r="E11" s="1" t="s">
        <v>604</v>
      </c>
      <c r="F11" t="s">
        <v>605</v>
      </c>
      <c r="H11" s="1" t="s">
        <v>588</v>
      </c>
    </row>
    <row r="13" spans="1:19">
      <c r="A13" t="s">
        <v>606</v>
      </c>
      <c r="B13" t="s">
        <v>607</v>
      </c>
      <c r="D13" s="2" t="s">
        <v>584</v>
      </c>
      <c r="E13" s="1" t="s">
        <v>585</v>
      </c>
      <c r="H13" s="1" t="s">
        <v>588</v>
      </c>
    </row>
    <row r="16" spans="1:19" s="111" customFormat="1">
      <c r="A16" s="111" t="s">
        <v>608</v>
      </c>
      <c r="B16" s="111" t="s">
        <v>609</v>
      </c>
      <c r="D16" s="111" t="s">
        <v>610</v>
      </c>
      <c r="G16" s="112"/>
      <c r="P16" s="111" t="s">
        <v>611</v>
      </c>
    </row>
    <row r="17" spans="1:8" s="113" customFormat="1">
      <c r="A17" s="113" t="s">
        <v>612</v>
      </c>
      <c r="B17" s="113" t="s">
        <v>613</v>
      </c>
      <c r="D17" s="113" t="s">
        <v>584</v>
      </c>
      <c r="E17" s="114" t="s">
        <v>614</v>
      </c>
      <c r="F17" s="114" t="s">
        <v>615</v>
      </c>
      <c r="G17" s="115"/>
      <c r="H17" s="114" t="s">
        <v>616</v>
      </c>
    </row>
    <row r="18" spans="1:8" s="113" customFormat="1">
      <c r="A18" s="113" t="s">
        <v>617</v>
      </c>
      <c r="B18" s="113" t="s">
        <v>618</v>
      </c>
      <c r="D18" s="113" t="s">
        <v>584</v>
      </c>
      <c r="E18" s="114" t="s">
        <v>619</v>
      </c>
      <c r="F18" s="114" t="s">
        <v>620</v>
      </c>
      <c r="G18" s="115"/>
      <c r="H18" s="114" t="s">
        <v>616</v>
      </c>
    </row>
    <row r="19" spans="1:8" s="113" customFormat="1">
      <c r="A19" s="113" t="s">
        <v>621</v>
      </c>
      <c r="B19" s="113" t="s">
        <v>622</v>
      </c>
      <c r="D19" s="113" t="s">
        <v>584</v>
      </c>
      <c r="E19" s="114" t="s">
        <v>623</v>
      </c>
      <c r="F19" s="114" t="s">
        <v>624</v>
      </c>
      <c r="G19" s="115"/>
      <c r="H19" s="114" t="s">
        <v>616</v>
      </c>
    </row>
    <row r="20" spans="1:8" s="113" customFormat="1">
      <c r="A20" s="113" t="s">
        <v>625</v>
      </c>
      <c r="B20" s="113" t="s">
        <v>626</v>
      </c>
      <c r="D20" s="113" t="s">
        <v>584</v>
      </c>
      <c r="E20" s="114" t="s">
        <v>627</v>
      </c>
      <c r="F20" s="114" t="s">
        <v>628</v>
      </c>
      <c r="G20" s="115"/>
      <c r="H20" s="114" t="s">
        <v>616</v>
      </c>
    </row>
    <row r="21" spans="1:8" s="116" customFormat="1" ht="12">
      <c r="A21" s="116" t="s">
        <v>629</v>
      </c>
      <c r="B21" s="116" t="s">
        <v>630</v>
      </c>
      <c r="C21" s="116" t="s">
        <v>631</v>
      </c>
      <c r="D21" s="116" t="s">
        <v>584</v>
      </c>
      <c r="E21" s="117" t="s">
        <v>632</v>
      </c>
      <c r="F21" s="117" t="s">
        <v>633</v>
      </c>
      <c r="G21" s="118"/>
      <c r="H21" s="117" t="s">
        <v>634</v>
      </c>
    </row>
    <row r="22" spans="1:8" s="113" customFormat="1">
      <c r="G22" s="49"/>
    </row>
    <row r="23" spans="1:8" s="111" customFormat="1">
      <c r="A23" s="111" t="s">
        <v>635</v>
      </c>
      <c r="B23" s="111" t="s">
        <v>636</v>
      </c>
      <c r="D23" s="111" t="s">
        <v>610</v>
      </c>
      <c r="E23" s="119"/>
      <c r="F23" s="119"/>
      <c r="G23" s="120"/>
      <c r="H23" s="119"/>
    </row>
    <row r="24" spans="1:8" s="113" customFormat="1">
      <c r="A24" s="113" t="s">
        <v>637</v>
      </c>
      <c r="B24" s="113" t="s">
        <v>613</v>
      </c>
      <c r="D24" s="113" t="s">
        <v>584</v>
      </c>
      <c r="E24" s="114" t="s">
        <v>614</v>
      </c>
      <c r="F24" s="114" t="s">
        <v>615</v>
      </c>
      <c r="G24" s="115"/>
      <c r="H24" s="114" t="s">
        <v>616</v>
      </c>
    </row>
    <row r="25" spans="1:8" s="113" customFormat="1">
      <c r="A25" s="113" t="s">
        <v>638</v>
      </c>
      <c r="B25" s="113" t="s">
        <v>618</v>
      </c>
      <c r="D25" s="113" t="s">
        <v>584</v>
      </c>
      <c r="E25" s="114" t="s">
        <v>619</v>
      </c>
      <c r="F25" s="114" t="s">
        <v>620</v>
      </c>
      <c r="G25" s="115"/>
      <c r="H25" s="114" t="s">
        <v>616</v>
      </c>
    </row>
    <row r="26" spans="1:8" s="113" customFormat="1">
      <c r="A26" s="113" t="s">
        <v>639</v>
      </c>
      <c r="B26" s="113" t="s">
        <v>622</v>
      </c>
      <c r="D26" s="113" t="s">
        <v>584</v>
      </c>
      <c r="E26" s="114" t="s">
        <v>623</v>
      </c>
      <c r="F26" s="114" t="s">
        <v>624</v>
      </c>
      <c r="G26" s="115"/>
      <c r="H26" s="114" t="s">
        <v>616</v>
      </c>
    </row>
    <row r="27" spans="1:8" s="113" customFormat="1">
      <c r="A27" s="113" t="s">
        <v>640</v>
      </c>
      <c r="B27" s="113" t="s">
        <v>626</v>
      </c>
      <c r="D27" s="113" t="s">
        <v>584</v>
      </c>
      <c r="E27" s="114" t="s">
        <v>627</v>
      </c>
      <c r="F27" s="114" t="s">
        <v>628</v>
      </c>
      <c r="G27" s="115"/>
      <c r="H27" s="114" t="s">
        <v>616</v>
      </c>
    </row>
    <row r="28" spans="1:8" s="113" customFormat="1">
      <c r="A28" s="113" t="s">
        <v>641</v>
      </c>
      <c r="B28" s="113" t="s">
        <v>642</v>
      </c>
      <c r="D28" s="113" t="s">
        <v>643</v>
      </c>
      <c r="G28" s="49"/>
    </row>
    <row r="29" spans="1:8" s="113" customFormat="1">
      <c r="A29" s="113" t="s">
        <v>644</v>
      </c>
      <c r="B29" s="113" t="s">
        <v>645</v>
      </c>
      <c r="D29" s="113" t="s">
        <v>646</v>
      </c>
      <c r="G29" s="49"/>
    </row>
    <row r="30" spans="1:8" s="116" customFormat="1" ht="11.25" customHeight="1">
      <c r="A30" s="116" t="s">
        <v>647</v>
      </c>
      <c r="B30" s="116" t="s">
        <v>630</v>
      </c>
      <c r="C30" s="116" t="s">
        <v>631</v>
      </c>
      <c r="D30" s="116" t="s">
        <v>584</v>
      </c>
      <c r="E30" s="117" t="s">
        <v>632</v>
      </c>
      <c r="F30" s="117" t="s">
        <v>633</v>
      </c>
      <c r="G30" s="118"/>
      <c r="H30" s="117" t="s">
        <v>634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060EB-0270-4CE4-BE8D-DD5126CBEF65}">
  <dimension ref="A1:K7"/>
  <sheetViews>
    <sheetView workbookViewId="0">
      <selection activeCell="E3" sqref="E3"/>
    </sheetView>
  </sheetViews>
  <sheetFormatPr defaultRowHeight="15"/>
  <sheetData>
    <row r="1" spans="1:11">
      <c r="A1" t="s">
        <v>648</v>
      </c>
      <c r="K1" s="86">
        <v>44440</v>
      </c>
    </row>
    <row r="3" spans="1:11">
      <c r="A3" t="s">
        <v>649</v>
      </c>
    </row>
    <row r="5" spans="1:11">
      <c r="A5" t="s">
        <v>650</v>
      </c>
    </row>
    <row r="6" spans="1:11">
      <c r="A6" t="s">
        <v>651</v>
      </c>
    </row>
    <row r="7" spans="1:11">
      <c r="A7" t="s">
        <v>652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9C7E-43A7-45D6-8C16-D27071838298}">
  <dimension ref="A1:Z23"/>
  <sheetViews>
    <sheetView workbookViewId="0">
      <selection activeCell="A26" sqref="A26"/>
    </sheetView>
  </sheetViews>
  <sheetFormatPr defaultRowHeight="15"/>
  <sheetData>
    <row r="1" spans="1:20">
      <c r="A1" t="s">
        <v>653</v>
      </c>
      <c r="L1" s="2" t="s">
        <v>654</v>
      </c>
    </row>
    <row r="2" spans="1:20">
      <c r="A2" t="s">
        <v>655</v>
      </c>
    </row>
    <row r="3" spans="1:20">
      <c r="A3" t="s">
        <v>656</v>
      </c>
      <c r="L3" t="s">
        <v>657</v>
      </c>
    </row>
    <row r="4" spans="1:20">
      <c r="A4" t="s">
        <v>658</v>
      </c>
    </row>
    <row r="5" spans="1:20">
      <c r="A5" t="s">
        <v>659</v>
      </c>
    </row>
    <row r="6" spans="1:20">
      <c r="A6" t="s">
        <v>660</v>
      </c>
    </row>
    <row r="7" spans="1:20">
      <c r="A7" t="s">
        <v>661</v>
      </c>
    </row>
    <row r="8" spans="1:20">
      <c r="A8" t="s">
        <v>662</v>
      </c>
    </row>
    <row r="9" spans="1:20">
      <c r="A9" t="s">
        <v>663</v>
      </c>
    </row>
    <row r="10" spans="1:20">
      <c r="A10" t="s">
        <v>664</v>
      </c>
    </row>
    <row r="11" spans="1:20">
      <c r="A11" t="s">
        <v>665</v>
      </c>
    </row>
    <row r="12" spans="1:20">
      <c r="L12" t="s">
        <v>666</v>
      </c>
    </row>
    <row r="14" spans="1:20">
      <c r="A14" t="s">
        <v>667</v>
      </c>
      <c r="L14" t="s">
        <v>668</v>
      </c>
      <c r="M14" t="s">
        <v>669</v>
      </c>
    </row>
    <row r="15" spans="1:20">
      <c r="L15" s="46"/>
      <c r="M15" s="46" t="s">
        <v>670</v>
      </c>
      <c r="N15" s="46"/>
      <c r="O15" s="46"/>
      <c r="P15" s="46"/>
      <c r="Q15" s="46"/>
      <c r="R15" s="46"/>
      <c r="S15" s="46"/>
      <c r="T15" s="46"/>
    </row>
    <row r="16" spans="1:20">
      <c r="L16" s="46"/>
      <c r="M16" s="109" t="s">
        <v>671</v>
      </c>
      <c r="N16" s="46"/>
      <c r="O16" s="46"/>
      <c r="P16" s="46"/>
      <c r="Q16" s="46"/>
      <c r="R16" s="46"/>
      <c r="S16" s="46"/>
      <c r="T16" s="46"/>
    </row>
    <row r="17" spans="1:26" s="9" customFormat="1">
      <c r="A17" s="9" t="s">
        <v>672</v>
      </c>
      <c r="L17" s="9" t="s">
        <v>673</v>
      </c>
    </row>
    <row r="18" spans="1:26" s="9" customFormat="1">
      <c r="A18" s="9" t="s">
        <v>674</v>
      </c>
      <c r="L18" s="9" t="s">
        <v>673</v>
      </c>
    </row>
    <row r="19" spans="1:26">
      <c r="A19" t="s">
        <v>675</v>
      </c>
      <c r="L19" t="s">
        <v>668</v>
      </c>
      <c r="M19" t="s">
        <v>676</v>
      </c>
    </row>
    <row r="20" spans="1:26" s="9" customFormat="1">
      <c r="A20" s="9" t="s">
        <v>677</v>
      </c>
      <c r="L20" s="45" t="s">
        <v>62</v>
      </c>
      <c r="M20" s="46" t="s">
        <v>678</v>
      </c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>
      <c r="A21" t="s">
        <v>679</v>
      </c>
      <c r="L21" t="s">
        <v>668</v>
      </c>
    </row>
    <row r="22" spans="1:26">
      <c r="A22" t="s">
        <v>680</v>
      </c>
      <c r="L22" t="s">
        <v>668</v>
      </c>
    </row>
    <row r="23" spans="1:26" s="9" customFormat="1">
      <c r="A23" s="9" t="s">
        <v>681</v>
      </c>
      <c r="L23" s="9" t="s">
        <v>673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7678B-4B8E-424B-B376-28D9E2D4B8F1}">
  <dimension ref="A1:B5"/>
  <sheetViews>
    <sheetView workbookViewId="0">
      <selection activeCell="A5" sqref="A5"/>
    </sheetView>
  </sheetViews>
  <sheetFormatPr defaultRowHeight="15"/>
  <cols>
    <col min="1" max="1" width="23.85546875" customWidth="1"/>
    <col min="2" max="2" width="23.140625" customWidth="1"/>
  </cols>
  <sheetData>
    <row r="1" spans="1:2">
      <c r="A1" s="5" t="s">
        <v>682</v>
      </c>
      <c r="B1" s="5" t="s">
        <v>683</v>
      </c>
    </row>
    <row r="2" spans="1:2">
      <c r="A2" t="s">
        <v>684</v>
      </c>
      <c r="B2">
        <v>1</v>
      </c>
    </row>
    <row r="3" spans="1:2">
      <c r="A3" t="s">
        <v>685</v>
      </c>
      <c r="B3">
        <v>2</v>
      </c>
    </row>
    <row r="4" spans="1:2">
      <c r="A4" t="s">
        <v>686</v>
      </c>
      <c r="B4">
        <v>3</v>
      </c>
    </row>
    <row r="5" spans="1:2">
      <c r="A5" t="s">
        <v>687</v>
      </c>
      <c r="B5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2D78-4F93-48C8-ADAA-6AC84565FB04}">
  <dimension ref="A30:H41"/>
  <sheetViews>
    <sheetView workbookViewId="0">
      <selection activeCell="E32" sqref="E32"/>
    </sheetView>
  </sheetViews>
  <sheetFormatPr defaultRowHeight="15"/>
  <cols>
    <col min="1" max="1" width="51.85546875" customWidth="1"/>
    <col min="2" max="2" width="16.85546875" customWidth="1"/>
    <col min="3" max="3" width="21.5703125" customWidth="1"/>
  </cols>
  <sheetData>
    <row r="30" spans="1:1" ht="15.75">
      <c r="A30" s="57" t="s">
        <v>688</v>
      </c>
    </row>
    <row r="31" spans="1:1">
      <c r="A31" s="58" t="s">
        <v>689</v>
      </c>
    </row>
    <row r="32" spans="1:1" ht="42.75">
      <c r="A32" s="58" t="s">
        <v>690</v>
      </c>
    </row>
    <row r="33" spans="1:8" ht="28.5">
      <c r="A33" s="58" t="s">
        <v>691</v>
      </c>
    </row>
    <row r="36" spans="1:8">
      <c r="A36" s="58" t="s">
        <v>692</v>
      </c>
      <c r="C36" t="s">
        <v>693</v>
      </c>
      <c r="F36" t="s">
        <v>694</v>
      </c>
      <c r="H36" t="s">
        <v>695</v>
      </c>
    </row>
    <row r="37" spans="1:8">
      <c r="A37" s="58"/>
    </row>
    <row r="40" spans="1:8">
      <c r="A40" s="58" t="s">
        <v>696</v>
      </c>
      <c r="B40" t="s">
        <v>697</v>
      </c>
      <c r="C40" t="s">
        <v>693</v>
      </c>
      <c r="H40" t="s">
        <v>695</v>
      </c>
    </row>
    <row r="41" spans="1:8">
      <c r="H41" t="s">
        <v>698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258618599D3B4495252358A7C3383E" ma:contentTypeVersion="16" ma:contentTypeDescription="Een nieuw document maken." ma:contentTypeScope="" ma:versionID="0fcaddcf699cc73215c19c3bbfb808f3">
  <xsd:schema xmlns:xsd="http://www.w3.org/2001/XMLSchema" xmlns:xs="http://www.w3.org/2001/XMLSchema" xmlns:p="http://schemas.microsoft.com/office/2006/metadata/properties" xmlns:ns2="242a152d-110b-4b0f-ae88-feeaa8903926" xmlns:ns3="9546d9f1-c326-45e7-8f86-3c1cce7f22e8" targetNamespace="http://schemas.microsoft.com/office/2006/metadata/properties" ma:root="true" ma:fieldsID="20f281fb23576b0a7986ef43c876888f" ns2:_="" ns3:_="">
    <xsd:import namespace="242a152d-110b-4b0f-ae88-feeaa8903926"/>
    <xsd:import namespace="9546d9f1-c326-45e7-8f86-3c1cce7f2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a152d-110b-4b0f-ae88-feeaa8903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0732e018-30ca-4537-baf1-f955fc2d9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d9f1-c326-45e7-8f86-3c1cce7f2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d8168e2-5c3c-4129-8cfb-9f4891a55aa1}" ma:internalName="TaxCatchAll" ma:showField="CatchAllData" ma:web="9546d9f1-c326-45e7-8f86-3c1cce7f22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2a152d-110b-4b0f-ae88-feeaa8903926">
      <Terms xmlns="http://schemas.microsoft.com/office/infopath/2007/PartnerControls"/>
    </lcf76f155ced4ddcb4097134ff3c332f>
    <TaxCatchAll xmlns="9546d9f1-c326-45e7-8f86-3c1cce7f22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4EDB2-BF93-4B21-840D-59FF9894BF39}"/>
</file>

<file path=customXml/itemProps2.xml><?xml version="1.0" encoding="utf-8"?>
<ds:datastoreItem xmlns:ds="http://schemas.openxmlformats.org/officeDocument/2006/customXml" ds:itemID="{E5545196-DC30-4A6C-8D5B-D4EFDB7B6221}"/>
</file>

<file path=customXml/itemProps3.xml><?xml version="1.0" encoding="utf-8"?>
<ds:datastoreItem xmlns:ds="http://schemas.openxmlformats.org/officeDocument/2006/customXml" ds:itemID="{F7B04049-C52E-4E89-AD1A-CEB86AB42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ANVA BV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NVGA-2010 Analyse huidige mapping in Polis-bestand</dc:title>
  <dc:subject>BAC-8854</dc:subject>
  <dc:creator>Marc Vrolijk</dc:creator>
  <cp:keywords/>
  <dc:description/>
  <cp:lastModifiedBy>Marc Vrolijk</cp:lastModifiedBy>
  <cp:revision/>
  <dcterms:created xsi:type="dcterms:W3CDTF">2019-03-11T14:19:17Z</dcterms:created>
  <dcterms:modified xsi:type="dcterms:W3CDTF">2025-03-25T08:07:24Z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erentie">
    <vt:lpwstr>BAC-8854</vt:lpwstr>
  </property>
  <property fmtid="{D5CDD505-2E9C-101B-9397-08002B2CF9AE}" pid="3" name="ContentTypeId">
    <vt:lpwstr>0x010100DA258618599D3B4495252358A7C3383E</vt:lpwstr>
  </property>
  <property fmtid="{D5CDD505-2E9C-101B-9397-08002B2CF9AE}" pid="4" name="Opmerking">
    <vt:lpwstr>Deze versies niet hier berwerken</vt:lpwstr>
  </property>
  <property fmtid="{D5CDD505-2E9C-101B-9397-08002B2CF9AE}" pid="5" name="MediaServiceImageTags">
    <vt:lpwstr/>
  </property>
</Properties>
</file>